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748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E218" i="1" l="1"/>
  <c r="C218" i="1"/>
  <c r="E213" i="1"/>
  <c r="C213" i="1"/>
  <c r="E210" i="1"/>
  <c r="C210" i="1"/>
  <c r="E203" i="1"/>
  <c r="D203" i="1"/>
  <c r="C203" i="1"/>
  <c r="E195" i="1"/>
  <c r="C195" i="1"/>
  <c r="E188" i="1"/>
  <c r="D188" i="1"/>
  <c r="C188" i="1"/>
  <c r="E182" i="1"/>
  <c r="D182" i="1"/>
  <c r="C182" i="1"/>
  <c r="E151" i="1" l="1"/>
  <c r="D151" i="1"/>
  <c r="C151" i="1"/>
  <c r="E173" i="1"/>
  <c r="D173" i="1"/>
  <c r="C173" i="1"/>
  <c r="E141" i="1"/>
  <c r="D141" i="1"/>
  <c r="C141" i="1"/>
  <c r="E131" i="1"/>
  <c r="D131" i="1"/>
  <c r="C131" i="1"/>
  <c r="E128" i="1"/>
  <c r="D128" i="1"/>
  <c r="C128" i="1"/>
  <c r="E122" i="1"/>
  <c r="D122" i="1"/>
  <c r="C122" i="1"/>
  <c r="E110" i="1" l="1"/>
  <c r="C110" i="1"/>
  <c r="E106" i="1"/>
  <c r="D106" i="1"/>
  <c r="C106" i="1"/>
  <c r="E83" i="1"/>
  <c r="D83" i="1"/>
  <c r="C83" i="1"/>
  <c r="E70" i="1"/>
  <c r="D70" i="1"/>
  <c r="C70" i="1"/>
  <c r="E64" i="1"/>
  <c r="D64" i="1"/>
  <c r="C64" i="1"/>
  <c r="E40" i="1"/>
  <c r="D40" i="1"/>
  <c r="C40" i="1"/>
  <c r="E32" i="1"/>
  <c r="D32" i="1"/>
  <c r="C32" i="1"/>
  <c r="D19" i="1"/>
  <c r="E19" i="1"/>
  <c r="C19" i="1"/>
</calcChain>
</file>

<file path=xl/sharedStrings.xml><?xml version="1.0" encoding="utf-8"?>
<sst xmlns="http://schemas.openxmlformats.org/spreadsheetml/2006/main" count="349" uniqueCount="191">
  <si>
    <t>ΔΗΜΟΣ ΛΑΜΙΕΩΝ</t>
  </si>
  <si>
    <t>ΥΠΗΡΕΣΙΑ ΤΕΧΝΙΚΩΝ ΕΡΓΩΝ</t>
  </si>
  <si>
    <t>Έργα</t>
  </si>
  <si>
    <t>Δαπάνες κατασκευής κτιρίων , έργων ιδιοκτησίας Δήμου</t>
  </si>
  <si>
    <t>Δαπάνες κατασκευής τεχνικών έργων ύδρευσης, άρδευσης και αποχέτευσης</t>
  </si>
  <si>
    <t>Αξιοποίηση αρδευτικών γεωτρήσεων Δ.Ε. ΓΟΡΓΟΠΟΤΑΜΟΥ (ΣΑΤΑ ΠΕ)</t>
  </si>
  <si>
    <t>Αξιοποίηση αρδευτικών γεωτρήσεων Δ.Ε. ΥΠΑΤΗΣ (ΣΑΤΑ ΠΕ)</t>
  </si>
  <si>
    <t>Ολοκλήρωση υδατοδεξαμενής Τ.Κ. Φραντζή (ΣΑΤΑ ΠΕ)</t>
  </si>
  <si>
    <t>Επέκταση τσιμενταυλάκων Δ.Ε Υπάτης (ΣΑΤΑ ΠΕ)</t>
  </si>
  <si>
    <t>Συντήρηση και επέκταση τσιμενταυλάκων και τάφρων Δ.Ε. Λαμίας, Υπάτης, Γοργοποτάμου και Λιανοκλαδίου (ΣΑΤΑ 2017)</t>
  </si>
  <si>
    <t>Αποπεράτωση διτκύου άρδευσης περιοχής "Κουνιάρα" Τ.Κ Αγ.Παρασκευής Δ.Ε Λαμιέων (ΣΑΤΑ ΠΕ)</t>
  </si>
  <si>
    <t>Κατασκευή γεωτρήσεων Τοπικών Διαμερισμάτων (ΣΑΤΑ ΠΕ)</t>
  </si>
  <si>
    <t>Αξιοποίηση αρδευτικών γεωτρήσεων Δ.Ε. Λαμίας (ΣΑΤΑ ΠΕ)</t>
  </si>
  <si>
    <t>Επέκταση-Αντικατάσταση αρδευτικών δικτύων (Δ.Π.)</t>
  </si>
  <si>
    <t>Δαπάνες κατασκευής Παγίων (μόνιμων) εγκαταστάσεων κοινής χρήσεως</t>
  </si>
  <si>
    <t>Κτιριακές εγκαταστάσεις κοινής χρήσης</t>
  </si>
  <si>
    <t>Αποπεράτωση Παλαιού Νοσοκομείου (Νέου Δημαρχείου) (ΣΑΤΑ/ΠΕ)</t>
  </si>
  <si>
    <t>Εγκατάσταση κλιματισμού στη 2η αίθουσα του Δημοτικού Θεάτρου Λαμίας (ΣΑΤΑ/ΠΕ)</t>
  </si>
  <si>
    <t>Αποπεράτωση περιβάλλοντος χώρου Πυροβολείου Σταυρού-Δ.Π.</t>
  </si>
  <si>
    <t>Ανακαίνιση 8ου Δημοτικού Σχολείου Λαμίας (ΣΑΤΑ/ΣΧ.)</t>
  </si>
  <si>
    <t>Αποπεράτωση Βρεφικού Τμήματος Γ' Παιδικού σταθμού Δήμου Λαμιέων/(ΥΠ.ΕΡΓΑΣΙΑΣ ΚΟΙΝ. ΑΣΦ/ΣΗΣ &amp; ΚΟΙΝ. ΑΛΛΗΛΕΓΓΥΗΣ)</t>
  </si>
  <si>
    <t>Εγκατάσταση συστημάτων αντικεραυνικής προστασίας σε Δημοτικά και Σχολικά κτίρια (ΣΑΤΑ/ΠΕ)</t>
  </si>
  <si>
    <t>Αποκατάσταση-Αναβάθμιση κεντρικών θερμάνσεων Δημοτικών κτιρίων (ΣΑΤΑ/ΠΕ)</t>
  </si>
  <si>
    <t>Ολοκλήρωση αποπεράτωσης Ιστορικού δημοτικού σχολείου Οίτης (ΣΑΤΑ ΠΕ)</t>
  </si>
  <si>
    <t>Αξιοποίηση του Α.Β.Κ. 1886 ακινήτου στις Θερμοπύλες με την κατασκευή χώρου αναψυχής (ΣΑΤΑ/ΠΕ)</t>
  </si>
  <si>
    <t>Μεταστέγαση εργαστηρίου ειδικής επαγγελματικής εκπαίδευσης και κατάρτισης (Ε.Ε.Ε.Ε.Κ.)-(ΣΑΤΑ ΣΧ)</t>
  </si>
  <si>
    <t>Πλατείες πάρκα παιδότοποι</t>
  </si>
  <si>
    <t>Ανάπλαση περιβάλλοντος χώρου Φραντζόμυλου (ΣΑΤΑ/Π.Ε)</t>
  </si>
  <si>
    <t>Ανάπλαση πλατείας Ν. Βράχας (ΣΑΤΑ/ΠΕ)</t>
  </si>
  <si>
    <t>Ανάπλαση πλατείας Καλυβίων (ΣΑΤΑ/ΠΕ)</t>
  </si>
  <si>
    <t>Κατασκευή πλατείας Τ.Κ. Βασιλικών (ΣΑΤΑ/ΠΕ)</t>
  </si>
  <si>
    <t>Κατασκευή στεγάστρου στην πλατεία Γιαννιτσιώτη-Κισσάβου(ΣΑΤΑ/ΠΕ)</t>
  </si>
  <si>
    <t>Κατασκευή μνημείου Αμφικτυονιών στην Ανθήλη (ΣΑΤΑ/Π.Ε.)</t>
  </si>
  <si>
    <t>Οδοί - οδοστρώματα</t>
  </si>
  <si>
    <t>Τοποθέτηση πινακίδων ονοματοθεσίας οδών σε Τοπικές και Δημοτικές Κοινότητες (ΣΑΤΑ/ΠΕ)</t>
  </si>
  <si>
    <t>Κατασκευή ασφαλτοτάπητα σε υφιστάμενους τσιμεντόδρομους (ΣΑΤΑ/ΠΕ)</t>
  </si>
  <si>
    <t>Ανακατασκευή οδού Υψηλάντη (ΣΑΤΑ/Π.Ε.)</t>
  </si>
  <si>
    <t>Αποπεράτωση περιφερειακού δρόμου της Τ.Κ.Παύλιανης (ΣΑΤΑ/ΠΕ)</t>
  </si>
  <si>
    <t>Ασφατοστρώσεις οδών Δ.Ε. Υπάτης (ΣΑΤΑ/ΠΕ)</t>
  </si>
  <si>
    <t>Τσιμεντοστρώσεις - ασφατοστρώσεις οδών εντός οικισμών Δ.Ε. Λειανοκλαδίου (ΣΑΤΑ/ΠΕ)</t>
  </si>
  <si>
    <t>Διαμόρφωση βόρειας εισόδου πόλης Λαμίας  (ΣΑΤΑ/ΠΕ)</t>
  </si>
  <si>
    <t>Κατασκευή οδών Δ.Ε. Λαμίας, Υπάτης, Γοργοποτάμου, Λιανοκλαδίου (ΣΑΤΑ/17)</t>
  </si>
  <si>
    <t>Κατασκευή έργων οδοποιίας Δήμου Λαμίας (ΣΑΤΑ/18)</t>
  </si>
  <si>
    <t>Τοιχεία αντιστήριξης στα Δημοτικά Διαμερίσματα (ΣΑΤΑ/ΠΕ)</t>
  </si>
  <si>
    <t>Κατασκευή κόμβων Λαμίας (Δ.Π.)</t>
  </si>
  <si>
    <t>Διαγραμμίσεις διαβάσεων και συντήρηση υφισταμένων (ΣΑΤΑ/Π.Ε.)</t>
  </si>
  <si>
    <t>Βελτίωση εσωτερικής οδοποιίας Δημ.Διαμερισμάτων Β' (Καλαμάκι-Λυγαριά-Ροδίτσα-Αγία Παρασκευή-Δίβρη -Μεγ.Βρύση-Ανθήλη) Δ.Ε ΛΑΜΙΕΩΝ  (ΣΑΤΑ/ΠΕ)</t>
  </si>
  <si>
    <t>Ασφαλτοστρώσεις δρόμων Τοπικών κοινοτήτων (Δ.Π.)</t>
  </si>
  <si>
    <t>Κατασκευή ηλεκτρομηχανολογικών εγκαταστάσεων τοπικών κοινοτήτων (Δ.Π.)</t>
  </si>
  <si>
    <t>Αναπλάσεις πλατειών και πεζοδρομίων τοπικών κοινοτήτων (Δ.Π.)</t>
  </si>
  <si>
    <t>Πεζοδρόμια</t>
  </si>
  <si>
    <t>Επέκταση πεζοδρομίου οδού Βουρτσελά και 25ης Μαρτίου (ΣΑΤΑ/ΠΕ)</t>
  </si>
  <si>
    <t>Διαμόρφωση πεζοδρομίου Αβέρωφ-Ν. Ουρανού (ΣΑΤΑ/ΠΕ)</t>
  </si>
  <si>
    <t>Πεζοδιαδρομή - σύνδεση ιαματικών λουτρών Καλλιδρόμου με Δαμάστα (ΣΑΤΑ/ΠΕ)</t>
  </si>
  <si>
    <t>Κατασκευή πεζοδρομίων σχολικού συγκροτήματος Δ.Κ. Ροδιτσας  (ΣΑΤΑ/ΠΕ)</t>
  </si>
  <si>
    <t>Εγκαταστάσεις Ηλ/σμού κοινής χρήσης</t>
  </si>
  <si>
    <t>Μετατοπίσεις - βελτιώσεις στο δίκτυο φωτισμού Δήμου Λαμίας  (ΔΕΗ) - ΣΑΤΑ/ΠΕ</t>
  </si>
  <si>
    <t>Βελτίωση - Επέκταση κόμβων σηματοδοτών Δήμου Λαμίας (ΣΑΤΑ/ΠΕ)</t>
  </si>
  <si>
    <t>Ηλεκτροφωτισμός γηπέδου Γοργοποτάμου (Αλεπόσπιτα) ή Αμουρίου (ΣΑΤΑ/ΠΕ)</t>
  </si>
  <si>
    <t>Ηλεκτροφωτισμός οδών και κοινοχρήστων χώρων Δημοτικών Ενοτήτων (ΣΑΤΑ 2017)</t>
  </si>
  <si>
    <t>Λοιπές εγκαταστάσεις κοινής χρήσης</t>
  </si>
  <si>
    <t>Κατασκευή χλοοτάπητα γηπέδων (ΣΑΤΑ/ΠΕ)</t>
  </si>
  <si>
    <t>Υποδομή γηπέδων για υποδοχή πλαστικού χλοοτάπητα (ΣΑΤΑ/ΠΕ)</t>
  </si>
  <si>
    <t>Κατασκευή-αποκατάσταση κυκλοφοριακών σημάνσεων και πινακίδων στις οδούς του Δήμου (ΣΑΤΑ/ΠΕ)</t>
  </si>
  <si>
    <t>Κατασκευή στεγάστρου στην  είσοδο του νεκροταφείου Ροδίτσας (ΣΑΤΑ/ΠΕ)</t>
  </si>
  <si>
    <t>Αποπερατώσεις νεκροταφείων Δημοτικών Ενοτήτων (ΣΑΤΑ/Π.Ε.)</t>
  </si>
  <si>
    <t>Μετατοπίσεις - βελτιώσεις στο δίκτυο Ο.Τ.Ε.(Δ.Π.)</t>
  </si>
  <si>
    <t>Επέκταση στεγάστρου στο ΔΑΚ Λαμίας (ΣΑΤΑ/18)</t>
  </si>
  <si>
    <t>Κατασκευή λεκάνης απολύμανσης στα Δημοτικά Σφαγεία-(Δ.Π.)</t>
  </si>
  <si>
    <t>Σύνδεση του κλειστού κολυμβητηρίου με τα δίκτυα ΟΚΩ (ΣΑΤΑ/ΠΕ)</t>
  </si>
  <si>
    <t>Κατασκευή γηπέδων 5Χ5 (Δ.Π.)</t>
  </si>
  <si>
    <t>Αξιοποίηση Ιαματικών Πηγών Καλλιδρόμου - Ψωρονερίων (ΣΑΤΑ/ΠΕ)</t>
  </si>
  <si>
    <t>Επισκευές και συντηρήσεις παγίων εγκαταστάσεων κοινής χρήσεως</t>
  </si>
  <si>
    <t>Κτιριακές εγκαταστάσεις κοινής χρήσεως</t>
  </si>
  <si>
    <t>Βελτίωση όψεων Δημοτικών κτιρίων (Π.Π)</t>
  </si>
  <si>
    <t>Συντήρηση κοινοτικού καταστήματος Ελευθεροχωρίου  (ΣΑΤΑ/ΠΕ)</t>
  </si>
  <si>
    <t>Συντηρήσεις - μονώσεις δημοτικών κτιρίων  (ΣΑΤΑ/17)</t>
  </si>
  <si>
    <t>Συντήρηση ισογείου κτιρίου Λαογραφικού Μουσείου Δίβρης (Δ.Π.)</t>
  </si>
  <si>
    <t>Επισκευές - μονώσεις - συντηρήσεις σχολικών κτιρίων (ΣΑΤΑ/ΣΧ)</t>
  </si>
  <si>
    <t>Απόδοση σε σχολική επιτροπή πρωτοβάθμιας εκπαίδευσης για επισκευή και συντήρηση σχολικών κτιρίων  (ΣΑΤΑ ΣΧ.)</t>
  </si>
  <si>
    <t>Απόδοση σε σχολική επιτροπή δευτεροβάθμιας εκπαίδευσης για επισκευή και συντήρηση σχολικών κτιρίων  (ΣΑΤΑ ΣΧ)</t>
  </si>
  <si>
    <t>Επισκευές αποδυτηρίων και περιβάλλοντος χώρου γηπέδου στο Δ.Α.Κ. (ΣΑΤΑ/ΠΕ)</t>
  </si>
  <si>
    <t>Ανακαίνιση Θερινού Δημοτικού Θεάτρου (Υποέργο 1:Ανακαίνιση Θερινού Δημοτικού Θεάτρου) - (ΣΑΤΑ/ΠΕ)</t>
  </si>
  <si>
    <t>Επέκταση κτιριακών εγκαταστάσεων Κ.Ε.Π. (Δ.Π.)</t>
  </si>
  <si>
    <t>Μεταστέγαση Ειδικού Επαγγελματικού Γυμνασίου ( ΣΑΤΑ/ΣΧ )</t>
  </si>
  <si>
    <t>Συντήρηση και αποκατάσταση διατηρητέου οδού Αριστοτέλους (ΣΑΤΑ/18)</t>
  </si>
  <si>
    <t>Διαμόρφωση εσωτερικού χώρου δημοτικού κτιρίου στο Παγκράτι (ΣΑΤΑ/ΠΕ)</t>
  </si>
  <si>
    <t>Επισκευή κοινοτικών καταστημάτων (Δ.Π.)</t>
  </si>
  <si>
    <t>Βελτιώσεις στο Δημοτικό κυνοκομείο (Δ.Π.)</t>
  </si>
  <si>
    <t>Στεγανοποίηση Κέντρου Ιστορικής Ενημέρωσης Θερμοπυλών - (ΣΑΤΑ/Π.Ε)</t>
  </si>
  <si>
    <t>Επισκευή στέγης και κουφωμάτων Γυμνασίου-Λυκείου Υπάτης (ΣΑΤΑ/ΣΧ.)</t>
  </si>
  <si>
    <t>Επισκευή αναψυκτηρίου στην πλατεία Ψυχάρη (ΣΑΤΑ/ΠΕ)</t>
  </si>
  <si>
    <t>Πλατείες - πάρκα - Παιδότοποι</t>
  </si>
  <si>
    <t>Επισκευές, συντηρήσεις, αποκαταστάσεις Παιδικών χαρών Δ.Ε. Λαμίας, Γοργοποτάμου, Λιανοκλαδίου (ΣΑΤΑ/ΠΕ)</t>
  </si>
  <si>
    <t>Εργασίες επισκευών και αναβάθμισης σε πλατείες του Δήμου Λαμίας (ΣΑΤΑ/18)</t>
  </si>
  <si>
    <t>Αξονικές διαγραμμίσεις και διαγραμμίσεις διαβάσεων πεζών σε οδούς και κοινόχρηστους (ΣΑΤΑ/ΠΕ)</t>
  </si>
  <si>
    <t>Αποκατάσταση ασφαλτοτάπητα οδού Χαλκομάτας (ΣΑΤΑ/ΠΕ)</t>
  </si>
  <si>
    <t>Ανακατασκευή και συντήρηση οδοστρωμάτων πόλης Λαμίας (ΣΑΤΑ/ΠΕ)</t>
  </si>
  <si>
    <t>Επισκευές ασφαλτοτάπητα σε οδούς της πόλης Δ.Ε. ΛΑΜΙΑΣ (ΣΑΤΑ/ΠΕ)</t>
  </si>
  <si>
    <t>Οριζόντια διαγράμμιση οδών (ΣΑΤΑ/18)</t>
  </si>
  <si>
    <t>Συντηρήσεις και αποκαταστάσεις βατότητας αγροτικών δρόμων Δήμου Λαμίας (ΣΑΤΑ/18)</t>
  </si>
  <si>
    <t>Συμπληρωματικά έργα αντιπλημμυρικής προστασίας ανατολικής εισόδου Λαμίας (ΣΑΤΑ/ ΠΕ)</t>
  </si>
  <si>
    <t>Εργασίες συντήρησης-αποκατάστασης βλαβών ασφαλτικών οδοστρωμάτων (ΣΑΤΑ/18)</t>
  </si>
  <si>
    <t>Κατασκευή - συντήρηση κατακόρυφης σήμανσης δημοτικού οδικού δικτύου (ΣΑΤΑ/18)</t>
  </si>
  <si>
    <t>Προσαρμογή φρεατίων στη στάθμη των οδών (Δ.Π.)</t>
  </si>
  <si>
    <t>Βελτίωση - συντήρηση πεζοδρομίων, οδών και κοινοχρήστων χώρων  (ΣΑΤΑ/Π.Ε.)</t>
  </si>
  <si>
    <t>Αποκατάσταση πεζοδρομίου οδού Δελφών (Δ.Π.)</t>
  </si>
  <si>
    <t>Βελτίωση πεζοδρομίων Δήμου Λαμίας (ΣΑΤΑ/18)</t>
  </si>
  <si>
    <t>Αναπλάσεις πεζοδρομίων ΔΕ Λαμίας (Δ.Π.)</t>
  </si>
  <si>
    <t>Εγκαταστάσεις ηλεκτροφωτισμού κοινής χρήσεως</t>
  </si>
  <si>
    <t>Συντήρηση ηλεκτροφωτισμού Δήμου Λαμίας (ΣΑΤΑ/18)</t>
  </si>
  <si>
    <t>Λοιπές μόνιμες εγκαταστάσεις κοινής χρήσεως</t>
  </si>
  <si>
    <t>Βελτίωση γηπέδου στο Καλαμάκι (ΣΑΤΑ/Π.Ε.)</t>
  </si>
  <si>
    <t>Επισκευές - βελτιώσεις προαυλίων χώρων σχολικών κτιρίων (ΣΑΤΑ/ΣΧ)</t>
  </si>
  <si>
    <t>Αλλαγή χάραξης και διαπλάτυνσης Κ.Χ. επί της οδού Λαρίσης (Π.Π.)</t>
  </si>
  <si>
    <t>Συντήρηση και επισκευή γηπέδου ποδοσφαίρου στη Ροδίτσα (ΣΑΤΑ/ΠΕ)</t>
  </si>
  <si>
    <t>Επισκευές αθλητικών εγκαταστάσεων (ΣΑΤΑ/18)</t>
  </si>
  <si>
    <t>Ανακαίνιση conteiner αποδυτηρίων Καμαρίτσας (ΣΑΤΑ/ΠΕ)</t>
  </si>
  <si>
    <t>Συντήρηση γηπέδου 5χ5 στην οδό Σόλωνος</t>
  </si>
  <si>
    <t>Διαμόρφωση χώρου για μετεγκατάσταση οικισμού Ρομά στην Καμηλόβρυση (Δ.Π.)</t>
  </si>
  <si>
    <t>Μελέτες, έρευνες, πειραματικές εργασίες και ειδικές δαπάνες</t>
  </si>
  <si>
    <t>Μελέτες - έρευνες και πειραματικές εργασίες</t>
  </si>
  <si>
    <t>Μελέτες και έρευνες και κατασκευές και επέκταση τεχνικών έργων (πλην κτιρίων)</t>
  </si>
  <si>
    <t>Μελέτη εφαρμογής οδοποιίας οδού Λαμίας - Στυλίδας (Δ.Π.)</t>
  </si>
  <si>
    <t>Εφαρμογές κορυφών οικοδομικών τετραγώνων για σύνταξη υποβάθρων μελετών και κατασκευή έργων οδοποιίας και κοινοχρήστων χώρων (Π.Π.)</t>
  </si>
  <si>
    <t>Λοιπές μελέτες</t>
  </si>
  <si>
    <t>Τοπογραφικές εφαρμογές κτιρίων Δημοτικών Σχολείων και εξάρτηση στο εγκεκριμμένο σύστημα αναφοράς (Π.Π)</t>
  </si>
  <si>
    <t>Προσδιορισμός ορίων αναδασμού και απαλλοτριώσεις εκτάσεων του Δήμου και σύνταξη διαγραμ/των για επείγουσα αποβολή από καταλαμβανόμενες εκτάσεις (Δ.Π.)</t>
  </si>
  <si>
    <t>Σύνταξη Πράξεων Αναλογισμού Οδών Σχεδίου Πόλεως  (Δ.Π.)</t>
  </si>
  <si>
    <t>Σύνταξη κυκλοφοριακής μελέτης μονοδρομίσεων - διευθετήσεων πόλης (Π.Π)</t>
  </si>
  <si>
    <t>Γεωτεχνική μελέτη στερέωσης νοτίου και νοτιοδυτικού τμήματος τειχών Κάστρου Λαμίας (Δ.Π.)</t>
  </si>
  <si>
    <t>Μελέτη κατασκευής δεξαμενής άρδευσης Τ.Κ. Δύο Βουνών (Π.Π.)</t>
  </si>
  <si>
    <t>Αποτύπωση-οριοθέτηση δημοτικών εκτάσεων στα πλαίσια του αναδασμού της Ανατολικής Βίστριζας (Π.Π.)</t>
  </si>
  <si>
    <t>Αρχιτεκτονική αποτύπωση σχολικών κτιρίων (Π.Π.)</t>
  </si>
  <si>
    <t>Υδραυλική μελέτη τμήματος οδού Λαμίας - Στυλίδας από Νταμάρια μέχρι κόμβο Αγίας Παρασκευής- (Δ.Π.)</t>
  </si>
  <si>
    <t>Μελέτη Περιβαλλοντικών Επιπτώσεων έργων οδοποιίας και κοινοχρήστων χώρων (Δ.Π.)</t>
  </si>
  <si>
    <t>Τοπογραφικές αποτυπώσεις δημοτικών εκτάσεων (Δ.Π.)</t>
  </si>
  <si>
    <t>Μελέτη Περιβαλλοντικών Επιπτώσεων έργων Αστικής Ανάπλασης  (Π.Π.)</t>
  </si>
  <si>
    <t>Τοπογραφικές αποτυπώσεις κοίτης χειμάρων - ποταμών  (Π.Π.)</t>
  </si>
  <si>
    <t>Μελέτη φωτεινής σηματοδότησης κόμβων  (Π.Π.)</t>
  </si>
  <si>
    <t>Επικαιροποίηση μελέτης 5ου Ενιαίου Λυκείου Λαμίας (τμήμα Α2-Γ)  - (Π.Π.)</t>
  </si>
  <si>
    <t>Μελέτη ενεργειακών επιθεωρήσεων δημοτικών κτιρίων (Δ.Π.)</t>
  </si>
  <si>
    <t>Μελέτη υδατοδεξαμενής Φραντζή (Π.Π.)</t>
  </si>
  <si>
    <t>Μελέτη περιβαλλοντικών επιπτώσεων αρδευτικών έργων  ( Δ.Π.)</t>
  </si>
  <si>
    <t>Σύνταξη Μελετών Πράξεων Αναλογισμού - Απαλλοτρίωσης σε οδούς και Κοινόχρηστους Χώρους (ΔΠ)</t>
  </si>
  <si>
    <t>Μελέτη ηλεκτρομηχανολογικών εγκαταστάσεων Δημοτικών κτιρίων</t>
  </si>
  <si>
    <t>ΠΗΓΗ ΧΡΗΜΑΤΟΔΟΤΗΣΗΣ</t>
  </si>
  <si>
    <t>Δ.Π.</t>
  </si>
  <si>
    <t>ΣΑΤΑ Π.Ε.</t>
  </si>
  <si>
    <t>ΣΑΤΑ ΣΧ.</t>
  </si>
  <si>
    <t>ΥΠ.Ε.Κ.Α.Κ.Α.</t>
  </si>
  <si>
    <t>ΤΙΤΛΟΣ ΕΡΓΟΥ</t>
  </si>
  <si>
    <t>Π/Υ ΕΡΓΟΥ</t>
  </si>
  <si>
    <t>ΣΥΜΒΑΣΗ</t>
  </si>
  <si>
    <t>ΠΙΣΤΩΣΗ 2019</t>
  </si>
  <si>
    <t>ΚΩΔΙΚΟΣ</t>
  </si>
  <si>
    <t>ΕΠΕΝΔΥΣΕΙΣ</t>
  </si>
  <si>
    <t>ΣΥΝΟΛΑ</t>
  </si>
  <si>
    <t>7326,0020</t>
  </si>
  <si>
    <t>Δ.Π</t>
  </si>
  <si>
    <t>7322,0010</t>
  </si>
  <si>
    <t>Π.Π.</t>
  </si>
  <si>
    <t>ΣΝΟΛΑ</t>
  </si>
  <si>
    <t xml:space="preserve">ΔΙΕΥΘΥΝΣΗ ΥΠΟΔΟΜΩΝ ΚΑΙ ΤΕΧΝΙΚΩΝ ΕΡΓΩΝ </t>
  </si>
  <si>
    <t>ΣΥΝΕΧΙΖΟΜΕΝΑ ΕΡΓΑ</t>
  </si>
  <si>
    <t>Ανέγερση νέου Σταδίου Λαμίας στη θέση "Καμαρίτσα"- Γ Φάση:α) Αποπεράτωση στίβου και χλοοτάπητα  ( Γ.Γ.ΑΘΛΗΤΙΣΜΟΥ-ΣΑΕ016)</t>
  </si>
  <si>
    <t>ΣΑΕ016</t>
  </si>
  <si>
    <t>Κατασκευή γηπέδου ποδοσφ. στο Δ.Δ. Ηράκλειας-Βοηθητικοί χώροι αθλητικ. εγκατ/σεων  στο Δ.Δ.Ηράκλειας  (29.213,66 ΣΑΕΠ 166 &amp; 3.419,31 ΣΑΤΑ Π.Ε.)</t>
  </si>
  <si>
    <t>Κατασκευή Κλειστού Κολυμβητηρίου Λαμίας/(ΠΔΕ - ΣΑΕΠ 057)</t>
  </si>
  <si>
    <t>ΣΑΕΠ766</t>
  </si>
  <si>
    <t>ΈΡΓΑ ΚΑΙ ΔΡΑΣΕΙΣ ΑΠΟ ΧΡΗΜΑΤΟΔΟΤΗΣΕΙΣ ΤΟΥ ΕΘΝΙΚΟΥ ΣΤΡΑΤΗΓΙΚΟΥ ΠΛΑΙΣΙΟΥ ΑΝΑΦΟΡΑΣ (ΕΣΠΑ)</t>
  </si>
  <si>
    <t>Έργα και δράσεις από χρηματοδοτήσεις του Εθνικού Στρατηγικού Πλαισίου αναφοράς (ΕΣΠΑ)</t>
  </si>
  <si>
    <t>Ανάπλαση χώρου Αθλητικών δραστηριοτήτων Τ.Κ Κομποτάδων  (50.397,48-Π.Α.Α. 14-20 &amp; 10.573,43 ΣΑΤΑ/ΠΕ)</t>
  </si>
  <si>
    <t>Προσθήκη αίθουσας πολλαπλών χρήσεων και νέων διδακτηρίων στο 8ο Δημ. Σχολείο Λαμίας  (ΕΣΠΑ 14/20-ΟΠΣ 5002441)</t>
  </si>
  <si>
    <t>ΣΑΕΠ0561</t>
  </si>
  <si>
    <t>Προσθήκη κατ΄επέκταση στο 6ο ολοήμερο Νηπιαγωγείο Λαμίας(ΕΣΠΑ 14/20-ΟΠΣ 5002374 )</t>
  </si>
  <si>
    <t>Εκτέλεση Χωματουργικών Εργασιών ως Συνοδό Εργο για την λειτουργία του ΧΥΤΑ Λαμίας (ΣΑΕΠ766:200.000,00 &amp; ΣΑΤΑ/Π.Ε:12.000,00)</t>
  </si>
  <si>
    <t>Βελτίωση - εκσυγχρονισμός Αρδευτικού Δικτύου Υπάτης Δ.Ε ΥΠΑΤΗΣ (108.727,85 Π.Α.Α.14-20 &amp; 136.000,00 ΣΑΤΑ/ΠΕ)</t>
  </si>
  <si>
    <t>Επισκευή-συντήρηση και λοιπές δράσεις σε σχολικά κτίρια του Δήμου Λαμιέων (ΦΙΛΟΔΗΜΟΣ)/(Π.Δ.Ε. ΥΠ.ΕΣ.- ΣΑΕ 055)</t>
  </si>
  <si>
    <t>Συντήρηση αγροτικής οδοποίας Δ.Ε Λαμίας-Γοργοποτάμου-Παύλιανης στον Δήμο Λαμιέων για τα έτη 2017-2018 (Α ΦΑΣΗ)/(Π.Δ.Ε.-ΣΑΕΠ 566)</t>
  </si>
  <si>
    <t>Αποκατάσταση βατότητας κοινοτικών δρόμων Τ.Κ. Παύλιανης (ΥΠ.ΕΣ/ΣΑΕ 055)</t>
  </si>
  <si>
    <t>Κατασκευή έργων σποστράγγισης &amp; αποκατάστασης φθορών οδοστρωμάτων τοπ. κοινότητας Παύλιανης (ΥΠΕΣ ΣΑΕ 055)</t>
  </si>
  <si>
    <t>ΣΑΕΠ766 &amp; ΣΑΤΑ Π.Ε.</t>
  </si>
  <si>
    <t>ΣΑΕΠ166  &amp; ΣΑΤΑ Π.Ε.</t>
  </si>
  <si>
    <t>ΣΑΕ055</t>
  </si>
  <si>
    <t>ΣΑΕΠ566</t>
  </si>
  <si>
    <t>ΣΑΕ0821 &amp;   ΣΑΤΑ Π.Ε.</t>
  </si>
  <si>
    <t>ΥΠΗΡΕΣΙΕΣ ΠΟΛΙΤΙΣΜΟΥ ΚΑΙ ΑΘΛΗΤΙΣΜΟΥ                                                                                 (Έργα και δράσεις χρηματοδοτούμενες από Π.Δ.Ε.)</t>
  </si>
  <si>
    <t>ΥΠΗΡΕΣΙΕΣ ΚΑΘΑΡΙΟΤΗΤΑΣ ΚΑΙ ΗΛΕΚΤΡΟΦΩΤΙΣΜΟΥ                                                             (Έργα και δράσεις χρηματοδοτούμενες από Π.Δ.Ε.)</t>
  </si>
  <si>
    <t>ΥΠΗΡΕΣΙΕΣ ΥΔΡΕΥΣΗΣ ΑΡΔΕΥΣΗΣ ΚΑΙ ΑΠΟΧΕΤΕΥΣΗΣ                                                                 (Έργα και δράσεις χρηματοδοτούμενες από Π.Δ.Ε.)</t>
  </si>
  <si>
    <t>ΥΠΗΡΕΣΙΑ ΤΕΧΝΙΚΩΝ ΕΡΓΩΝ, ΠΡΑΣΙΝΟΥ ΚΑΙ ΠΟΛΕΟΔΟΜΙΑΣ                                                                                         (Έργα και δράσεις χρηματοδοτούμενες από Π.Δ.Ε.)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</si>
</sst>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1" fillId="4" borderId="2" xfId="0" applyFont="1" applyFill="1" applyBorder="1"/>
    <xf numFmtId="4" fontId="0" fillId="4" borderId="3" xfId="0" applyNumberFormat="1" applyFill="1" applyBorder="1"/>
    <xf numFmtId="0" fontId="0" fillId="4" borderId="4" xfId="0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4" fontId="0" fillId="5" borderId="1" xfId="0" applyNumberFormat="1" applyFill="1" applyBorder="1"/>
    <xf numFmtId="4" fontId="0" fillId="4" borderId="0" xfId="0" applyNumberFormat="1" applyFill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4" fontId="0" fillId="4" borderId="3" xfId="0" applyNumberFormat="1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49" fontId="0" fillId="0" borderId="1" xfId="0" applyNumberFormat="1" applyBorder="1" applyAlignment="1">
      <alignment horizontal="right" vertical="center"/>
    </xf>
    <xf numFmtId="0" fontId="0" fillId="3" borderId="2" xfId="0" applyFill="1" applyBorder="1"/>
    <xf numFmtId="0" fontId="0" fillId="3" borderId="3" xfId="0" applyFill="1" applyBorder="1" applyAlignment="1">
      <alignment wrapText="1"/>
    </xf>
    <xf numFmtId="4" fontId="0" fillId="3" borderId="3" xfId="0" applyNumberFormat="1" applyFill="1" applyBorder="1"/>
    <xf numFmtId="0" fontId="0" fillId="3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4" borderId="4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1" fillId="4" borderId="6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right" vertical="center"/>
    </xf>
    <xf numFmtId="4" fontId="0" fillId="2" borderId="5" xfId="0" applyNumberForma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4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5" borderId="2" xfId="0" applyFill="1" applyBorder="1" applyAlignment="1">
      <alignment horizontal="right" vertical="center"/>
    </xf>
    <xf numFmtId="0" fontId="0" fillId="5" borderId="4" xfId="0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0" fillId="5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1" xfId="0" applyFill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8"/>
  <sheetViews>
    <sheetView tabSelected="1" topLeftCell="A136" workbookViewId="0">
      <selection activeCell="E78" sqref="E78"/>
    </sheetView>
  </sheetViews>
  <sheetFormatPr defaultRowHeight="15" x14ac:dyDescent="0.25"/>
  <cols>
    <col min="1" max="1" width="12.140625" customWidth="1"/>
    <col min="2" max="2" width="69.7109375" style="1" customWidth="1"/>
    <col min="3" max="3" width="16.5703125" customWidth="1"/>
    <col min="4" max="4" width="14.28515625" customWidth="1"/>
    <col min="5" max="5" width="13.42578125" customWidth="1"/>
    <col min="6" max="6" width="19.85546875" style="7" customWidth="1"/>
  </cols>
  <sheetData>
    <row r="1" spans="1:6" ht="26.25" customHeight="1" x14ac:dyDescent="0.25">
      <c r="A1" s="65" t="s">
        <v>0</v>
      </c>
      <c r="B1" s="66"/>
      <c r="C1" s="66"/>
      <c r="D1" s="66"/>
      <c r="E1" s="66"/>
      <c r="F1" s="67"/>
    </row>
    <row r="2" spans="1:6" ht="27" customHeight="1" x14ac:dyDescent="0.25">
      <c r="A2" s="65" t="s">
        <v>163</v>
      </c>
      <c r="B2" s="66"/>
      <c r="C2" s="66"/>
      <c r="D2" s="66"/>
      <c r="E2" s="66"/>
      <c r="F2" s="67"/>
    </row>
    <row r="3" spans="1:6" ht="27" customHeight="1" x14ac:dyDescent="0.25">
      <c r="A3" s="65" t="s">
        <v>164</v>
      </c>
      <c r="B3" s="66"/>
      <c r="C3" s="66"/>
      <c r="D3" s="66"/>
      <c r="E3" s="66"/>
      <c r="F3" s="67"/>
    </row>
    <row r="4" spans="1:6" s="3" customFormat="1" ht="30" x14ac:dyDescent="0.25">
      <c r="A4" s="41" t="s">
        <v>155</v>
      </c>
      <c r="B4" s="41" t="s">
        <v>151</v>
      </c>
      <c r="C4" s="41" t="s">
        <v>152</v>
      </c>
      <c r="D4" s="41" t="s">
        <v>153</v>
      </c>
      <c r="E4" s="41" t="s">
        <v>154</v>
      </c>
      <c r="F4" s="41" t="s">
        <v>146</v>
      </c>
    </row>
    <row r="5" spans="1:6" x14ac:dyDescent="0.25">
      <c r="A5" s="10">
        <v>30</v>
      </c>
      <c r="B5" s="14" t="s">
        <v>1</v>
      </c>
      <c r="C5" s="11"/>
      <c r="D5" s="11"/>
      <c r="E5" s="11"/>
      <c r="F5" s="12"/>
    </row>
    <row r="6" spans="1:6" x14ac:dyDescent="0.25">
      <c r="A6" s="10">
        <v>7</v>
      </c>
      <c r="B6" s="14" t="s">
        <v>156</v>
      </c>
      <c r="C6" s="11"/>
      <c r="D6" s="11"/>
      <c r="E6" s="11"/>
      <c r="F6" s="12"/>
    </row>
    <row r="7" spans="1:6" x14ac:dyDescent="0.25">
      <c r="A7" s="13">
        <v>73</v>
      </c>
      <c r="B7" s="15" t="s">
        <v>2</v>
      </c>
      <c r="C7" s="11"/>
      <c r="D7" s="11"/>
      <c r="E7" s="11"/>
      <c r="F7" s="12"/>
    </row>
    <row r="8" spans="1:6" x14ac:dyDescent="0.25">
      <c r="A8" s="13">
        <v>731</v>
      </c>
      <c r="B8" s="15" t="s">
        <v>3</v>
      </c>
      <c r="C8" s="11"/>
      <c r="D8" s="11"/>
      <c r="E8" s="11"/>
      <c r="F8" s="12"/>
    </row>
    <row r="9" spans="1:6" ht="21" customHeight="1" x14ac:dyDescent="0.25">
      <c r="A9" s="13">
        <v>7312</v>
      </c>
      <c r="B9" s="15" t="s">
        <v>4</v>
      </c>
      <c r="C9" s="11"/>
      <c r="D9" s="11"/>
      <c r="E9" s="11"/>
      <c r="F9" s="12"/>
    </row>
    <row r="10" spans="1:6" s="4" customFormat="1" x14ac:dyDescent="0.25">
      <c r="A10" s="16">
        <v>7312.0002000000004</v>
      </c>
      <c r="B10" s="17" t="s">
        <v>5</v>
      </c>
      <c r="C10" s="18">
        <v>30000</v>
      </c>
      <c r="D10" s="16"/>
      <c r="E10" s="18">
        <v>30000</v>
      </c>
      <c r="F10" s="19" t="s">
        <v>148</v>
      </c>
    </row>
    <row r="11" spans="1:6" s="4" customFormat="1" x14ac:dyDescent="0.25">
      <c r="A11" s="16">
        <v>7312.0002999999997</v>
      </c>
      <c r="B11" s="17" t="s">
        <v>6</v>
      </c>
      <c r="C11" s="18">
        <v>3000</v>
      </c>
      <c r="D11" s="16"/>
      <c r="E11" s="18">
        <v>3000</v>
      </c>
      <c r="F11" s="19" t="s">
        <v>148</v>
      </c>
    </row>
    <row r="12" spans="1:6" s="4" customFormat="1" x14ac:dyDescent="0.25">
      <c r="A12" s="16">
        <v>7312.0005000000001</v>
      </c>
      <c r="B12" s="17" t="s">
        <v>7</v>
      </c>
      <c r="C12" s="18">
        <v>25000</v>
      </c>
      <c r="D12" s="16"/>
      <c r="E12" s="18">
        <v>25000</v>
      </c>
      <c r="F12" s="19" t="s">
        <v>148</v>
      </c>
    </row>
    <row r="13" spans="1:6" s="4" customFormat="1" x14ac:dyDescent="0.25">
      <c r="A13" s="16">
        <v>7312.0007999999998</v>
      </c>
      <c r="B13" s="17" t="s">
        <v>8</v>
      </c>
      <c r="C13" s="18">
        <v>23389.8</v>
      </c>
      <c r="D13" s="18">
        <v>23389.8</v>
      </c>
      <c r="E13" s="18">
        <v>5659.3</v>
      </c>
      <c r="F13" s="19" t="s">
        <v>148</v>
      </c>
    </row>
    <row r="14" spans="1:6" s="4" customFormat="1" ht="30" x14ac:dyDescent="0.25">
      <c r="A14" s="16">
        <v>7312.0011999999997</v>
      </c>
      <c r="B14" s="17" t="s">
        <v>9</v>
      </c>
      <c r="C14" s="18">
        <v>130000</v>
      </c>
      <c r="D14" s="18"/>
      <c r="E14" s="18">
        <v>130000</v>
      </c>
      <c r="F14" s="19" t="s">
        <v>148</v>
      </c>
    </row>
    <row r="15" spans="1:6" s="4" customFormat="1" ht="30" x14ac:dyDescent="0.25">
      <c r="A15" s="16">
        <v>7312.0014000000001</v>
      </c>
      <c r="B15" s="17" t="s">
        <v>10</v>
      </c>
      <c r="C15" s="18">
        <v>4600</v>
      </c>
      <c r="D15" s="18"/>
      <c r="E15" s="18">
        <v>4600</v>
      </c>
      <c r="F15" s="19" t="s">
        <v>148</v>
      </c>
    </row>
    <row r="16" spans="1:6" s="4" customFormat="1" x14ac:dyDescent="0.25">
      <c r="A16" s="16">
        <v>7312.0069000000003</v>
      </c>
      <c r="B16" s="17" t="s">
        <v>11</v>
      </c>
      <c r="C16" s="18">
        <v>11000</v>
      </c>
      <c r="D16" s="16"/>
      <c r="E16" s="18">
        <v>11000</v>
      </c>
      <c r="F16" s="19" t="s">
        <v>148</v>
      </c>
    </row>
    <row r="17" spans="1:6" s="4" customFormat="1" x14ac:dyDescent="0.25">
      <c r="A17" s="16">
        <v>7312.0070999999998</v>
      </c>
      <c r="B17" s="17" t="s">
        <v>12</v>
      </c>
      <c r="C17" s="18">
        <v>40000</v>
      </c>
      <c r="D17" s="16"/>
      <c r="E17" s="18">
        <v>40000</v>
      </c>
      <c r="F17" s="19" t="s">
        <v>148</v>
      </c>
    </row>
    <row r="18" spans="1:6" s="4" customFormat="1" x14ac:dyDescent="0.25">
      <c r="A18" s="16">
        <v>7312.0078999999996</v>
      </c>
      <c r="B18" s="17" t="s">
        <v>13</v>
      </c>
      <c r="C18" s="18">
        <v>30000</v>
      </c>
      <c r="D18" s="16"/>
      <c r="E18" s="18">
        <v>30000</v>
      </c>
      <c r="F18" s="19" t="s">
        <v>147</v>
      </c>
    </row>
    <row r="19" spans="1:6" s="4" customFormat="1" x14ac:dyDescent="0.25">
      <c r="A19" s="68" t="s">
        <v>157</v>
      </c>
      <c r="B19" s="69"/>
      <c r="C19" s="21">
        <f>SUM(C10:C18)</f>
        <v>296989.8</v>
      </c>
      <c r="D19" s="21">
        <f>SUM(D10:D18)</f>
        <v>23389.8</v>
      </c>
      <c r="E19" s="21">
        <f>SUM(E10:E18)</f>
        <v>279259.3</v>
      </c>
      <c r="F19" s="22"/>
    </row>
    <row r="20" spans="1:6" x14ac:dyDescent="0.25">
      <c r="A20" s="10">
        <v>732</v>
      </c>
      <c r="B20" s="14" t="s">
        <v>14</v>
      </c>
      <c r="C20" s="11"/>
      <c r="D20" s="11"/>
      <c r="E20" s="11"/>
      <c r="F20" s="12"/>
    </row>
    <row r="21" spans="1:6" x14ac:dyDescent="0.25">
      <c r="A21" s="10">
        <v>7321</v>
      </c>
      <c r="B21" s="14" t="s">
        <v>15</v>
      </c>
      <c r="C21" s="11"/>
      <c r="D21" s="11"/>
      <c r="E21" s="11"/>
      <c r="F21" s="12"/>
    </row>
    <row r="22" spans="1:6" s="4" customFormat="1" x14ac:dyDescent="0.25">
      <c r="A22" s="16">
        <v>7321.0002999999997</v>
      </c>
      <c r="B22" s="17" t="s">
        <v>16</v>
      </c>
      <c r="C22" s="18">
        <v>640000</v>
      </c>
      <c r="D22" s="18">
        <v>640000</v>
      </c>
      <c r="E22" s="18">
        <v>6024.49</v>
      </c>
      <c r="F22" s="19" t="s">
        <v>148</v>
      </c>
    </row>
    <row r="23" spans="1:6" s="4" customFormat="1" ht="30" x14ac:dyDescent="0.25">
      <c r="A23" s="16">
        <v>7321.0005000000001</v>
      </c>
      <c r="B23" s="17" t="s">
        <v>17</v>
      </c>
      <c r="C23" s="18">
        <v>25000</v>
      </c>
      <c r="D23" s="16"/>
      <c r="E23" s="18">
        <v>25000</v>
      </c>
      <c r="F23" s="19" t="s">
        <v>148</v>
      </c>
    </row>
    <row r="24" spans="1:6" s="6" customFormat="1" x14ac:dyDescent="0.25">
      <c r="A24" s="16">
        <v>7321.0007999999998</v>
      </c>
      <c r="B24" s="17" t="s">
        <v>18</v>
      </c>
      <c r="C24" s="18">
        <v>1627.12</v>
      </c>
      <c r="D24" s="18">
        <v>1627.12</v>
      </c>
      <c r="E24" s="18">
        <v>1627.12</v>
      </c>
      <c r="F24" s="19" t="s">
        <v>147</v>
      </c>
    </row>
    <row r="25" spans="1:6" s="4" customFormat="1" x14ac:dyDescent="0.25">
      <c r="A25" s="16">
        <v>7321.0009</v>
      </c>
      <c r="B25" s="17" t="s">
        <v>19</v>
      </c>
      <c r="C25" s="18">
        <v>50000</v>
      </c>
      <c r="D25" s="16"/>
      <c r="E25" s="18">
        <v>50000</v>
      </c>
      <c r="F25" s="19" t="s">
        <v>149</v>
      </c>
    </row>
    <row r="26" spans="1:6" s="4" customFormat="1" ht="30" x14ac:dyDescent="0.25">
      <c r="A26" s="16">
        <v>7321.0010000000002</v>
      </c>
      <c r="B26" s="17" t="s">
        <v>20</v>
      </c>
      <c r="C26" s="18">
        <v>50000</v>
      </c>
      <c r="D26" s="16"/>
      <c r="E26" s="18">
        <v>50000</v>
      </c>
      <c r="F26" s="20" t="s">
        <v>150</v>
      </c>
    </row>
    <row r="27" spans="1:6" s="4" customFormat="1" ht="30" x14ac:dyDescent="0.25">
      <c r="A27" s="16">
        <v>7321.0011000000004</v>
      </c>
      <c r="B27" s="17" t="s">
        <v>21</v>
      </c>
      <c r="C27" s="18">
        <v>30000</v>
      </c>
      <c r="D27" s="16"/>
      <c r="E27" s="18">
        <v>30000</v>
      </c>
      <c r="F27" s="19" t="s">
        <v>148</v>
      </c>
    </row>
    <row r="28" spans="1:6" s="4" customFormat="1" ht="30" x14ac:dyDescent="0.25">
      <c r="A28" s="16">
        <v>7321.0011999999997</v>
      </c>
      <c r="B28" s="17" t="s">
        <v>22</v>
      </c>
      <c r="C28" s="18">
        <v>27440</v>
      </c>
      <c r="D28" s="16"/>
      <c r="E28" s="18">
        <v>27440</v>
      </c>
      <c r="F28" s="19" t="s">
        <v>148</v>
      </c>
    </row>
    <row r="29" spans="1:6" s="4" customFormat="1" ht="30" x14ac:dyDescent="0.25">
      <c r="A29" s="16">
        <v>7321.0014000000001</v>
      </c>
      <c r="B29" s="17" t="s">
        <v>23</v>
      </c>
      <c r="C29" s="18">
        <v>15000</v>
      </c>
      <c r="D29" s="16"/>
      <c r="E29" s="18">
        <v>15000</v>
      </c>
      <c r="F29" s="19" t="s">
        <v>148</v>
      </c>
    </row>
    <row r="30" spans="1:6" s="4" customFormat="1" ht="30" x14ac:dyDescent="0.25">
      <c r="A30" s="16">
        <v>7321.0015000000003</v>
      </c>
      <c r="B30" s="17" t="s">
        <v>24</v>
      </c>
      <c r="C30" s="18">
        <v>10000</v>
      </c>
      <c r="D30" s="16"/>
      <c r="E30" s="18">
        <v>10000</v>
      </c>
      <c r="F30" s="19" t="s">
        <v>148</v>
      </c>
    </row>
    <row r="31" spans="1:6" s="4" customFormat="1" ht="30" x14ac:dyDescent="0.25">
      <c r="A31" s="23">
        <v>7321.0030999999999</v>
      </c>
      <c r="B31" s="24" t="s">
        <v>25</v>
      </c>
      <c r="C31" s="25">
        <v>50000</v>
      </c>
      <c r="D31" s="23"/>
      <c r="E31" s="25">
        <v>200000</v>
      </c>
      <c r="F31" s="39" t="s">
        <v>149</v>
      </c>
    </row>
    <row r="32" spans="1:6" s="4" customFormat="1" x14ac:dyDescent="0.25">
      <c r="A32" s="70" t="s">
        <v>157</v>
      </c>
      <c r="B32" s="70"/>
      <c r="C32" s="21">
        <f>SUM(C22:C31)</f>
        <v>899067.12</v>
      </c>
      <c r="D32" s="21">
        <f>SUM(D22:D31)</f>
        <v>641627.12</v>
      </c>
      <c r="E32" s="21">
        <f>SUM(E21:E31)</f>
        <v>415091.61</v>
      </c>
      <c r="F32" s="22"/>
    </row>
    <row r="33" spans="1:6" x14ac:dyDescent="0.25">
      <c r="A33" s="26">
        <v>7322</v>
      </c>
      <c r="B33" s="27" t="s">
        <v>26</v>
      </c>
      <c r="C33" s="11"/>
      <c r="D33" s="11"/>
      <c r="E33" s="11"/>
      <c r="F33" s="12"/>
    </row>
    <row r="34" spans="1:6" x14ac:dyDescent="0.25">
      <c r="A34" s="23">
        <v>7322.0006000000003</v>
      </c>
      <c r="B34" s="24" t="s">
        <v>27</v>
      </c>
      <c r="C34" s="25">
        <v>31616.07</v>
      </c>
      <c r="D34" s="25">
        <v>31616.07</v>
      </c>
      <c r="E34" s="25">
        <v>2229.9</v>
      </c>
      <c r="F34" s="19" t="s">
        <v>148</v>
      </c>
    </row>
    <row r="35" spans="1:6" x14ac:dyDescent="0.25">
      <c r="A35" s="34" t="s">
        <v>160</v>
      </c>
      <c r="B35" s="17" t="s">
        <v>28</v>
      </c>
      <c r="C35" s="18">
        <v>23650</v>
      </c>
      <c r="D35" s="18">
        <v>23650</v>
      </c>
      <c r="E35" s="18">
        <v>23650</v>
      </c>
      <c r="F35" s="19" t="s">
        <v>148</v>
      </c>
    </row>
    <row r="36" spans="1:6" x14ac:dyDescent="0.25">
      <c r="A36" s="23">
        <v>7322.0011000000004</v>
      </c>
      <c r="B36" s="24" t="s">
        <v>29</v>
      </c>
      <c r="C36" s="25">
        <v>30000</v>
      </c>
      <c r="D36" s="25">
        <v>19065.71</v>
      </c>
      <c r="E36" s="25">
        <v>19065.71</v>
      </c>
      <c r="F36" s="39" t="s">
        <v>148</v>
      </c>
    </row>
    <row r="37" spans="1:6" x14ac:dyDescent="0.25">
      <c r="A37" s="23">
        <v>7322.0011999999997</v>
      </c>
      <c r="B37" s="24" t="s">
        <v>30</v>
      </c>
      <c r="C37" s="25">
        <v>30000</v>
      </c>
      <c r="D37" s="25">
        <v>19800.009999999998</v>
      </c>
      <c r="E37" s="25">
        <v>19800.009999999998</v>
      </c>
      <c r="F37" s="39" t="s">
        <v>148</v>
      </c>
    </row>
    <row r="38" spans="1:6" x14ac:dyDescent="0.25">
      <c r="A38" s="16">
        <v>7322.0015000000003</v>
      </c>
      <c r="B38" s="17" t="s">
        <v>31</v>
      </c>
      <c r="C38" s="18">
        <v>30000</v>
      </c>
      <c r="D38" s="18"/>
      <c r="E38" s="18">
        <v>30000</v>
      </c>
      <c r="F38" s="19" t="s">
        <v>148</v>
      </c>
    </row>
    <row r="39" spans="1:6" x14ac:dyDescent="0.25">
      <c r="A39" s="16">
        <v>7322.0060999999996</v>
      </c>
      <c r="B39" s="17" t="s">
        <v>32</v>
      </c>
      <c r="C39" s="18">
        <v>30000</v>
      </c>
      <c r="D39" s="18"/>
      <c r="E39" s="18">
        <v>30000</v>
      </c>
      <c r="F39" s="19" t="s">
        <v>148</v>
      </c>
    </row>
    <row r="40" spans="1:6" x14ac:dyDescent="0.25">
      <c r="A40" s="71"/>
      <c r="B40" s="72"/>
      <c r="C40" s="28">
        <f>SUM(C34:C39)</f>
        <v>175266.07</v>
      </c>
      <c r="D40" s="28">
        <f>SUM(D34:D39)</f>
        <v>94131.79</v>
      </c>
      <c r="E40" s="28">
        <f>SUM(E34:E39)</f>
        <v>124745.62</v>
      </c>
      <c r="F40" s="22"/>
    </row>
    <row r="41" spans="1:6" x14ac:dyDescent="0.25">
      <c r="A41" s="35">
        <v>7323</v>
      </c>
      <c r="B41" s="36" t="s">
        <v>33</v>
      </c>
      <c r="C41" s="37"/>
      <c r="D41" s="37"/>
      <c r="E41" s="37"/>
      <c r="F41" s="38"/>
    </row>
    <row r="42" spans="1:6" ht="30" x14ac:dyDescent="0.25">
      <c r="A42" s="16">
        <v>7323.0002000000004</v>
      </c>
      <c r="B42" s="17" t="s">
        <v>34</v>
      </c>
      <c r="C42" s="18">
        <v>20000</v>
      </c>
      <c r="D42" s="16"/>
      <c r="E42" s="18">
        <v>20000</v>
      </c>
      <c r="F42" s="19" t="s">
        <v>148</v>
      </c>
    </row>
    <row r="43" spans="1:6" x14ac:dyDescent="0.25">
      <c r="A43" s="16">
        <v>7323.0005000000001</v>
      </c>
      <c r="B43" s="17" t="s">
        <v>35</v>
      </c>
      <c r="C43" s="18">
        <v>6989.29</v>
      </c>
      <c r="D43" s="18">
        <v>6989.29</v>
      </c>
      <c r="E43" s="18">
        <v>6989.29</v>
      </c>
      <c r="F43" s="19" t="s">
        <v>148</v>
      </c>
    </row>
    <row r="44" spans="1:6" x14ac:dyDescent="0.25">
      <c r="A44" s="16">
        <v>7323.0011000000004</v>
      </c>
      <c r="B44" s="17" t="s">
        <v>36</v>
      </c>
      <c r="C44" s="18">
        <v>14109.14</v>
      </c>
      <c r="D44" s="18">
        <v>14109.14</v>
      </c>
      <c r="E44" s="18">
        <v>14109.14</v>
      </c>
      <c r="F44" s="19" t="s">
        <v>148</v>
      </c>
    </row>
    <row r="45" spans="1:6" s="2" customFormat="1" x14ac:dyDescent="0.25">
      <c r="A45" s="23">
        <v>7323.0011999999997</v>
      </c>
      <c r="B45" s="24" t="s">
        <v>37</v>
      </c>
      <c r="C45" s="23">
        <v>482.71</v>
      </c>
      <c r="D45" s="23">
        <v>482.71</v>
      </c>
      <c r="E45" s="23">
        <v>482.71</v>
      </c>
      <c r="F45" s="19" t="s">
        <v>148</v>
      </c>
    </row>
    <row r="46" spans="1:6" x14ac:dyDescent="0.25">
      <c r="A46" s="16">
        <v>7323.0012999999999</v>
      </c>
      <c r="B46" s="17" t="s">
        <v>38</v>
      </c>
      <c r="C46" s="18">
        <v>33117.980000000003</v>
      </c>
      <c r="D46" s="18">
        <v>33117.980000000003</v>
      </c>
      <c r="E46" s="18">
        <v>33117.980000000003</v>
      </c>
      <c r="F46" s="19" t="s">
        <v>148</v>
      </c>
    </row>
    <row r="47" spans="1:6" ht="30" x14ac:dyDescent="0.25">
      <c r="A47" s="16">
        <v>7323.0015999999996</v>
      </c>
      <c r="B47" s="17" t="s">
        <v>39</v>
      </c>
      <c r="C47" s="18">
        <v>11250.2</v>
      </c>
      <c r="D47" s="18">
        <v>11250.2</v>
      </c>
      <c r="E47" s="16">
        <v>964.8</v>
      </c>
      <c r="F47" s="19" t="s">
        <v>148</v>
      </c>
    </row>
    <row r="48" spans="1:6" s="2" customFormat="1" x14ac:dyDescent="0.25">
      <c r="A48" s="23">
        <v>7323.0018</v>
      </c>
      <c r="B48" s="24" t="s">
        <v>40</v>
      </c>
      <c r="C48" s="23">
        <v>451.27</v>
      </c>
      <c r="D48" s="23">
        <v>451.27</v>
      </c>
      <c r="E48" s="23">
        <v>451.27</v>
      </c>
      <c r="F48" s="19" t="s">
        <v>148</v>
      </c>
    </row>
    <row r="49" spans="1:6" ht="30" x14ac:dyDescent="0.25">
      <c r="A49" s="16">
        <v>7323.0024000000003</v>
      </c>
      <c r="B49" s="17" t="s">
        <v>41</v>
      </c>
      <c r="C49" s="18">
        <v>310000</v>
      </c>
      <c r="D49" s="18"/>
      <c r="E49" s="18">
        <v>310000</v>
      </c>
      <c r="F49" s="19" t="s">
        <v>148</v>
      </c>
    </row>
    <row r="50" spans="1:6" x14ac:dyDescent="0.25">
      <c r="A50" s="16">
        <v>7323.0027</v>
      </c>
      <c r="B50" s="17" t="s">
        <v>42</v>
      </c>
      <c r="C50" s="18">
        <v>250000</v>
      </c>
      <c r="D50" s="16"/>
      <c r="E50" s="18">
        <v>250000</v>
      </c>
      <c r="F50" s="19" t="s">
        <v>148</v>
      </c>
    </row>
    <row r="51" spans="1:6" x14ac:dyDescent="0.25">
      <c r="A51" s="23">
        <v>7323.0028000000002</v>
      </c>
      <c r="B51" s="24" t="s">
        <v>43</v>
      </c>
      <c r="C51" s="25">
        <v>60000</v>
      </c>
      <c r="D51" s="25">
        <v>37719.96</v>
      </c>
      <c r="E51" s="25">
        <v>37719.96</v>
      </c>
      <c r="F51" s="39" t="s">
        <v>148</v>
      </c>
    </row>
    <row r="52" spans="1:6" x14ac:dyDescent="0.25">
      <c r="A52" s="16">
        <v>7323.0029000000004</v>
      </c>
      <c r="B52" s="17" t="s">
        <v>44</v>
      </c>
      <c r="C52" s="18">
        <v>200000</v>
      </c>
      <c r="D52" s="16"/>
      <c r="E52" s="18">
        <v>200000</v>
      </c>
      <c r="F52" s="19" t="s">
        <v>147</v>
      </c>
    </row>
    <row r="53" spans="1:6" x14ac:dyDescent="0.25">
      <c r="A53" s="16">
        <v>7323.0051999999996</v>
      </c>
      <c r="B53" s="17" t="s">
        <v>45</v>
      </c>
      <c r="C53" s="18">
        <v>2195.29</v>
      </c>
      <c r="D53" s="18">
        <v>2195.29</v>
      </c>
      <c r="E53" s="18">
        <v>2195.29</v>
      </c>
      <c r="F53" s="19" t="s">
        <v>148</v>
      </c>
    </row>
    <row r="54" spans="1:6" ht="45" x14ac:dyDescent="0.25">
      <c r="A54" s="16">
        <v>7323.0056000000004</v>
      </c>
      <c r="B54" s="17" t="s">
        <v>46</v>
      </c>
      <c r="C54" s="18">
        <v>6601.88</v>
      </c>
      <c r="D54" s="18">
        <v>6601.88</v>
      </c>
      <c r="E54" s="18">
        <v>6601.88</v>
      </c>
      <c r="F54" s="19" t="s">
        <v>148</v>
      </c>
    </row>
    <row r="55" spans="1:6" x14ac:dyDescent="0.25">
      <c r="A55" s="16">
        <v>7323.0149000000001</v>
      </c>
      <c r="B55" s="17" t="s">
        <v>47</v>
      </c>
      <c r="C55" s="18">
        <v>200000</v>
      </c>
      <c r="D55" s="18"/>
      <c r="E55" s="18">
        <v>200000</v>
      </c>
      <c r="F55" s="19" t="s">
        <v>147</v>
      </c>
    </row>
    <row r="56" spans="1:6" ht="30" x14ac:dyDescent="0.25">
      <c r="A56" s="16">
        <v>7323.0150999999996</v>
      </c>
      <c r="B56" s="17" t="s">
        <v>48</v>
      </c>
      <c r="C56" s="18">
        <v>120000</v>
      </c>
      <c r="D56" s="16"/>
      <c r="E56" s="18">
        <v>120000</v>
      </c>
      <c r="F56" s="19" t="s">
        <v>147</v>
      </c>
    </row>
    <row r="57" spans="1:6" x14ac:dyDescent="0.25">
      <c r="A57" s="16">
        <v>7323.0151999999998</v>
      </c>
      <c r="B57" s="17" t="s">
        <v>49</v>
      </c>
      <c r="C57" s="18">
        <v>45000</v>
      </c>
      <c r="D57" s="18"/>
      <c r="E57" s="18">
        <v>45000</v>
      </c>
      <c r="F57" s="19" t="s">
        <v>147</v>
      </c>
    </row>
    <row r="58" spans="1:6" x14ac:dyDescent="0.25">
      <c r="A58" s="73"/>
      <c r="B58" s="73"/>
      <c r="C58" s="21"/>
      <c r="D58" s="21"/>
      <c r="E58" s="21"/>
      <c r="F58" s="22"/>
    </row>
    <row r="59" spans="1:6" x14ac:dyDescent="0.25">
      <c r="A59" s="30">
        <v>7324</v>
      </c>
      <c r="B59" s="33" t="s">
        <v>50</v>
      </c>
      <c r="C59" s="32"/>
      <c r="D59" s="32"/>
      <c r="E59" s="32"/>
      <c r="F59" s="12"/>
    </row>
    <row r="60" spans="1:6" x14ac:dyDescent="0.25">
      <c r="A60" s="16">
        <v>7324.0003999999999</v>
      </c>
      <c r="B60" s="17" t="s">
        <v>51</v>
      </c>
      <c r="C60" s="18">
        <v>21607.1</v>
      </c>
      <c r="D60" s="18">
        <v>21607.1</v>
      </c>
      <c r="E60" s="18">
        <v>16104.74</v>
      </c>
      <c r="F60" s="19" t="s">
        <v>148</v>
      </c>
    </row>
    <row r="61" spans="1:6" x14ac:dyDescent="0.25">
      <c r="A61" s="16">
        <v>7324.0005000000001</v>
      </c>
      <c r="B61" s="17" t="s">
        <v>52</v>
      </c>
      <c r="C61" s="18">
        <v>18696.3</v>
      </c>
      <c r="D61" s="18">
        <v>18696.3</v>
      </c>
      <c r="E61" s="18">
        <v>18696.3</v>
      </c>
      <c r="F61" s="19" t="s">
        <v>148</v>
      </c>
    </row>
    <row r="62" spans="1:6" ht="30" x14ac:dyDescent="0.25">
      <c r="A62" s="16">
        <v>7324.0010000000002</v>
      </c>
      <c r="B62" s="17" t="s">
        <v>53</v>
      </c>
      <c r="C62" s="18">
        <v>34274.129999999997</v>
      </c>
      <c r="D62" s="18">
        <v>34274.129999999997</v>
      </c>
      <c r="E62" s="18">
        <v>15393.86</v>
      </c>
      <c r="F62" s="19" t="s">
        <v>148</v>
      </c>
    </row>
    <row r="63" spans="1:6" s="2" customFormat="1" ht="30" x14ac:dyDescent="0.25">
      <c r="A63" s="23">
        <v>7324.0024999999996</v>
      </c>
      <c r="B63" s="24" t="s">
        <v>54</v>
      </c>
      <c r="C63" s="23">
        <v>424.56</v>
      </c>
      <c r="D63" s="23">
        <v>424.56</v>
      </c>
      <c r="E63" s="23">
        <v>424.56</v>
      </c>
      <c r="F63" s="19" t="s">
        <v>148</v>
      </c>
    </row>
    <row r="64" spans="1:6" s="2" customFormat="1" x14ac:dyDescent="0.25">
      <c r="A64" s="70" t="s">
        <v>157</v>
      </c>
      <c r="B64" s="70"/>
      <c r="C64" s="21">
        <f>SUM(C60:C63)</f>
        <v>75002.09</v>
      </c>
      <c r="D64" s="21">
        <f>SUM(D60:D63)</f>
        <v>75002.09</v>
      </c>
      <c r="E64" s="21">
        <f>SUM(E60:E63)</f>
        <v>50619.46</v>
      </c>
      <c r="F64" s="22"/>
    </row>
    <row r="65" spans="1:6" x14ac:dyDescent="0.25">
      <c r="A65" s="30">
        <v>7325</v>
      </c>
      <c r="B65" s="33" t="s">
        <v>55</v>
      </c>
      <c r="C65" s="32"/>
      <c r="D65" s="32"/>
      <c r="E65" s="32"/>
      <c r="F65" s="12"/>
    </row>
    <row r="66" spans="1:6" ht="30" x14ac:dyDescent="0.25">
      <c r="A66" s="23">
        <v>7325.0001000000002</v>
      </c>
      <c r="B66" s="24" t="s">
        <v>56</v>
      </c>
      <c r="C66" s="25">
        <v>364701.01</v>
      </c>
      <c r="D66" s="25"/>
      <c r="E66" s="25">
        <v>364888.81</v>
      </c>
      <c r="F66" s="39" t="s">
        <v>148</v>
      </c>
    </row>
    <row r="67" spans="1:6" x14ac:dyDescent="0.25">
      <c r="A67" s="16">
        <v>7325.0006999999996</v>
      </c>
      <c r="B67" s="17" t="s">
        <v>57</v>
      </c>
      <c r="C67" s="18">
        <v>50000</v>
      </c>
      <c r="D67" s="16"/>
      <c r="E67" s="18">
        <v>50000</v>
      </c>
      <c r="F67" s="19" t="s">
        <v>148</v>
      </c>
    </row>
    <row r="68" spans="1:6" ht="30" x14ac:dyDescent="0.25">
      <c r="A68" s="16">
        <v>7325.0009</v>
      </c>
      <c r="B68" s="17" t="s">
        <v>58</v>
      </c>
      <c r="C68" s="18">
        <v>19940.66</v>
      </c>
      <c r="D68" s="18">
        <v>19940.66</v>
      </c>
      <c r="E68" s="18">
        <v>10725</v>
      </c>
      <c r="F68" s="19" t="s">
        <v>148</v>
      </c>
    </row>
    <row r="69" spans="1:6" ht="30" x14ac:dyDescent="0.25">
      <c r="A69" s="16">
        <v>7325.0011000000004</v>
      </c>
      <c r="B69" s="17" t="s">
        <v>59</v>
      </c>
      <c r="C69" s="18">
        <v>60000</v>
      </c>
      <c r="D69" s="16"/>
      <c r="E69" s="18">
        <v>60000</v>
      </c>
      <c r="F69" s="19" t="s">
        <v>148</v>
      </c>
    </row>
    <row r="70" spans="1:6" x14ac:dyDescent="0.25">
      <c r="A70" s="70" t="s">
        <v>157</v>
      </c>
      <c r="B70" s="70"/>
      <c r="C70" s="21">
        <f>SUM(C66:C69)</f>
        <v>494641.67</v>
      </c>
      <c r="D70" s="21">
        <f>SUM(D66:D69)</f>
        <v>19940.66</v>
      </c>
      <c r="E70" s="21">
        <f>SUM(E66:E69)</f>
        <v>485613.81</v>
      </c>
      <c r="F70" s="22"/>
    </row>
    <row r="71" spans="1:6" x14ac:dyDescent="0.25">
      <c r="A71" s="26">
        <v>7326</v>
      </c>
      <c r="B71" s="27" t="s">
        <v>60</v>
      </c>
      <c r="C71" s="11"/>
      <c r="D71" s="11"/>
      <c r="E71" s="11"/>
      <c r="F71" s="12"/>
    </row>
    <row r="72" spans="1:6" x14ac:dyDescent="0.25">
      <c r="A72" s="16">
        <v>7326.0002999999997</v>
      </c>
      <c r="B72" s="17" t="s">
        <v>61</v>
      </c>
      <c r="C72" s="18">
        <v>130664.18</v>
      </c>
      <c r="D72" s="18">
        <v>130664.18</v>
      </c>
      <c r="E72" s="18">
        <v>112657.78</v>
      </c>
      <c r="F72" s="19" t="s">
        <v>148</v>
      </c>
    </row>
    <row r="73" spans="1:6" x14ac:dyDescent="0.25">
      <c r="A73" s="34" t="s">
        <v>158</v>
      </c>
      <c r="B73" s="17" t="s">
        <v>62</v>
      </c>
      <c r="C73" s="18">
        <v>52800</v>
      </c>
      <c r="D73" s="18">
        <v>52800</v>
      </c>
      <c r="E73" s="18">
        <v>52800</v>
      </c>
      <c r="F73" s="19" t="s">
        <v>148</v>
      </c>
    </row>
    <row r="74" spans="1:6" ht="30" x14ac:dyDescent="0.25">
      <c r="A74" s="16">
        <v>7326.0020999999997</v>
      </c>
      <c r="B74" s="17" t="s">
        <v>63</v>
      </c>
      <c r="C74" s="18">
        <v>52600</v>
      </c>
      <c r="D74" s="18">
        <v>52600</v>
      </c>
      <c r="E74" s="18">
        <v>33220.1</v>
      </c>
      <c r="F74" s="19" t="s">
        <v>148</v>
      </c>
    </row>
    <row r="75" spans="1:6" ht="20.25" customHeight="1" x14ac:dyDescent="0.25">
      <c r="A75" s="23">
        <v>7326.0024000000003</v>
      </c>
      <c r="B75" s="24" t="s">
        <v>64</v>
      </c>
      <c r="C75" s="25">
        <v>6500</v>
      </c>
      <c r="D75" s="23"/>
      <c r="E75" s="25">
        <v>6500</v>
      </c>
      <c r="F75" s="39" t="s">
        <v>148</v>
      </c>
    </row>
    <row r="76" spans="1:6" x14ac:dyDescent="0.25">
      <c r="A76" s="16">
        <v>7326.0025999999998</v>
      </c>
      <c r="B76" s="17" t="s">
        <v>65</v>
      </c>
      <c r="C76" s="18">
        <v>55000</v>
      </c>
      <c r="D76" s="18"/>
      <c r="E76" s="18">
        <v>55000</v>
      </c>
      <c r="F76" s="19" t="s">
        <v>148</v>
      </c>
    </row>
    <row r="77" spans="1:6" x14ac:dyDescent="0.25">
      <c r="A77" s="16">
        <v>7326.0030999999999</v>
      </c>
      <c r="B77" s="17" t="s">
        <v>66</v>
      </c>
      <c r="C77" s="18">
        <v>35300</v>
      </c>
      <c r="D77" s="18"/>
      <c r="E77" s="18">
        <v>35300</v>
      </c>
      <c r="F77" s="19" t="s">
        <v>159</v>
      </c>
    </row>
    <row r="78" spans="1:6" x14ac:dyDescent="0.25">
      <c r="A78" s="16">
        <v>7326.0032000000001</v>
      </c>
      <c r="B78" s="17" t="s">
        <v>67</v>
      </c>
      <c r="C78" s="18">
        <v>360000</v>
      </c>
      <c r="D78" s="16"/>
      <c r="E78" s="18">
        <v>415000</v>
      </c>
      <c r="F78" s="19" t="s">
        <v>148</v>
      </c>
    </row>
    <row r="79" spans="1:6" x14ac:dyDescent="0.25">
      <c r="A79" s="16">
        <v>7326.0033000000003</v>
      </c>
      <c r="B79" s="17" t="s">
        <v>68</v>
      </c>
      <c r="C79" s="18">
        <v>12600</v>
      </c>
      <c r="D79" s="16"/>
      <c r="E79" s="18">
        <v>12600</v>
      </c>
      <c r="F79" s="19" t="s">
        <v>159</v>
      </c>
    </row>
    <row r="80" spans="1:6" x14ac:dyDescent="0.25">
      <c r="A80" s="23">
        <v>7326.0033999999996</v>
      </c>
      <c r="B80" s="24" t="s">
        <v>69</v>
      </c>
      <c r="C80" s="25">
        <v>1</v>
      </c>
      <c r="D80" s="25"/>
      <c r="E80" s="25">
        <v>2</v>
      </c>
      <c r="F80" s="39" t="s">
        <v>148</v>
      </c>
    </row>
    <row r="81" spans="1:6" x14ac:dyDescent="0.25">
      <c r="A81" s="16">
        <v>7326.0034999999998</v>
      </c>
      <c r="B81" s="17" t="s">
        <v>70</v>
      </c>
      <c r="C81" s="18">
        <v>200000</v>
      </c>
      <c r="D81" s="16"/>
      <c r="E81" s="18">
        <v>200000</v>
      </c>
      <c r="F81" s="19" t="s">
        <v>159</v>
      </c>
    </row>
    <row r="82" spans="1:6" s="2" customFormat="1" x14ac:dyDescent="0.25">
      <c r="A82" s="23">
        <v>7326.0132999999996</v>
      </c>
      <c r="B82" s="24" t="s">
        <v>71</v>
      </c>
      <c r="C82" s="25">
        <v>141107.96</v>
      </c>
      <c r="D82" s="23"/>
      <c r="E82" s="25">
        <v>141107.96</v>
      </c>
      <c r="F82" s="39" t="s">
        <v>148</v>
      </c>
    </row>
    <row r="83" spans="1:6" s="2" customFormat="1" x14ac:dyDescent="0.25">
      <c r="A83" s="70" t="s">
        <v>157</v>
      </c>
      <c r="B83" s="70"/>
      <c r="C83" s="21">
        <f>SUM(C72:C82)</f>
        <v>1046573.1399999999</v>
      </c>
      <c r="D83" s="21">
        <f>SUM(D72:D82)</f>
        <v>236064.18</v>
      </c>
      <c r="E83" s="21">
        <f>SUM(E72:E82)</f>
        <v>1064187.8400000001</v>
      </c>
      <c r="F83" s="22"/>
    </row>
    <row r="84" spans="1:6" s="2" customFormat="1" x14ac:dyDescent="0.25">
      <c r="A84" s="56"/>
      <c r="B84" s="56"/>
      <c r="C84" s="57"/>
      <c r="D84" s="57"/>
      <c r="E84" s="57"/>
      <c r="F84" s="58"/>
    </row>
    <row r="85" spans="1:6" s="2" customFormat="1" x14ac:dyDescent="0.25">
      <c r="A85" s="59"/>
      <c r="B85" s="59"/>
      <c r="C85" s="60"/>
      <c r="D85" s="60"/>
      <c r="E85" s="60"/>
      <c r="F85" s="61"/>
    </row>
    <row r="86" spans="1:6" x14ac:dyDescent="0.25">
      <c r="A86" s="40">
        <v>733</v>
      </c>
      <c r="B86" s="33" t="s">
        <v>72</v>
      </c>
      <c r="C86" s="32"/>
      <c r="D86" s="32"/>
      <c r="E86" s="32"/>
      <c r="F86" s="12"/>
    </row>
    <row r="87" spans="1:6" x14ac:dyDescent="0.25">
      <c r="A87" s="30">
        <v>7331</v>
      </c>
      <c r="B87" s="31" t="s">
        <v>73</v>
      </c>
      <c r="C87" s="32"/>
      <c r="D87" s="32"/>
      <c r="E87" s="32"/>
      <c r="F87" s="12"/>
    </row>
    <row r="88" spans="1:6" x14ac:dyDescent="0.25">
      <c r="A88" s="16">
        <v>7331.0001000000002</v>
      </c>
      <c r="B88" s="17" t="s">
        <v>74</v>
      </c>
      <c r="C88" s="18">
        <v>30000</v>
      </c>
      <c r="D88" s="18"/>
      <c r="E88" s="18">
        <v>30000</v>
      </c>
      <c r="F88" s="19" t="s">
        <v>161</v>
      </c>
    </row>
    <row r="89" spans="1:6" x14ac:dyDescent="0.25">
      <c r="A89" s="16">
        <v>7331.0006999999996</v>
      </c>
      <c r="B89" s="17" t="s">
        <v>75</v>
      </c>
      <c r="C89" s="18">
        <v>20000</v>
      </c>
      <c r="D89" s="18"/>
      <c r="E89" s="18">
        <v>20000</v>
      </c>
      <c r="F89" s="19" t="s">
        <v>148</v>
      </c>
    </row>
    <row r="90" spans="1:6" x14ac:dyDescent="0.25">
      <c r="A90" s="16">
        <v>7331.0011000000004</v>
      </c>
      <c r="B90" s="17" t="s">
        <v>76</v>
      </c>
      <c r="C90" s="18">
        <v>31000</v>
      </c>
      <c r="D90" s="18">
        <v>31000</v>
      </c>
      <c r="E90" s="18">
        <v>31000</v>
      </c>
      <c r="F90" s="19" t="s">
        <v>148</v>
      </c>
    </row>
    <row r="91" spans="1:6" x14ac:dyDescent="0.25">
      <c r="A91" s="16">
        <v>7331.0014000000001</v>
      </c>
      <c r="B91" s="17" t="s">
        <v>77</v>
      </c>
      <c r="C91" s="18">
        <v>11500</v>
      </c>
      <c r="D91" s="16"/>
      <c r="E91" s="18">
        <v>11500</v>
      </c>
      <c r="F91" s="19" t="s">
        <v>159</v>
      </c>
    </row>
    <row r="92" spans="1:6" x14ac:dyDescent="0.25">
      <c r="A92" s="16">
        <v>7331.0016999999998</v>
      </c>
      <c r="B92" s="17" t="s">
        <v>78</v>
      </c>
      <c r="C92" s="18">
        <v>58222.82</v>
      </c>
      <c r="D92" s="18">
        <v>58222.82</v>
      </c>
      <c r="E92" s="18">
        <v>37253.93</v>
      </c>
      <c r="F92" s="19" t="s">
        <v>149</v>
      </c>
    </row>
    <row r="93" spans="1:6" ht="30" x14ac:dyDescent="0.25">
      <c r="A93" s="23">
        <v>7331.0020999999997</v>
      </c>
      <c r="B93" s="24" t="s">
        <v>79</v>
      </c>
      <c r="C93" s="25">
        <v>80600</v>
      </c>
      <c r="D93" s="25"/>
      <c r="E93" s="25">
        <v>65799.83</v>
      </c>
      <c r="F93" s="39" t="s">
        <v>149</v>
      </c>
    </row>
    <row r="94" spans="1:6" ht="30" x14ac:dyDescent="0.25">
      <c r="A94" s="23">
        <v>7331.0021999999999</v>
      </c>
      <c r="B94" s="24" t="s">
        <v>80</v>
      </c>
      <c r="C94" s="25">
        <v>80600</v>
      </c>
      <c r="D94" s="25"/>
      <c r="E94" s="25">
        <v>65800</v>
      </c>
      <c r="F94" s="39" t="s">
        <v>149</v>
      </c>
    </row>
    <row r="95" spans="1:6" ht="30" x14ac:dyDescent="0.25">
      <c r="A95" s="16">
        <v>7331.0023000000001</v>
      </c>
      <c r="B95" s="17" t="s">
        <v>81</v>
      </c>
      <c r="C95" s="18">
        <v>122384.83</v>
      </c>
      <c r="D95" s="18">
        <v>122323.61</v>
      </c>
      <c r="E95" s="18">
        <v>122384.83</v>
      </c>
      <c r="F95" s="19" t="s">
        <v>148</v>
      </c>
    </row>
    <row r="96" spans="1:6" s="2" customFormat="1" ht="30" x14ac:dyDescent="0.25">
      <c r="A96" s="23">
        <v>7331.0025999999998</v>
      </c>
      <c r="B96" s="24" t="s">
        <v>82</v>
      </c>
      <c r="C96" s="25">
        <v>259418.3</v>
      </c>
      <c r="D96" s="25">
        <v>259418.3</v>
      </c>
      <c r="E96" s="25">
        <v>70271.58</v>
      </c>
      <c r="F96" s="39" t="s">
        <v>148</v>
      </c>
    </row>
    <row r="97" spans="1:6" x14ac:dyDescent="0.25">
      <c r="A97" s="16">
        <v>7331.0029999999997</v>
      </c>
      <c r="B97" s="17" t="s">
        <v>83</v>
      </c>
      <c r="C97" s="18">
        <v>24000</v>
      </c>
      <c r="D97" s="16"/>
      <c r="E97" s="18">
        <v>24000</v>
      </c>
      <c r="F97" s="19" t="s">
        <v>159</v>
      </c>
    </row>
    <row r="98" spans="1:6" x14ac:dyDescent="0.25">
      <c r="A98" s="23">
        <v>7331.0033999999996</v>
      </c>
      <c r="B98" s="24" t="s">
        <v>84</v>
      </c>
      <c r="C98" s="25">
        <v>147497.15</v>
      </c>
      <c r="D98" s="23"/>
      <c r="E98" s="25">
        <v>200000</v>
      </c>
      <c r="F98" s="39" t="s">
        <v>149</v>
      </c>
    </row>
    <row r="99" spans="1:6" s="2" customFormat="1" x14ac:dyDescent="0.25">
      <c r="A99" s="23">
        <v>7331.0034999999998</v>
      </c>
      <c r="B99" s="24" t="s">
        <v>85</v>
      </c>
      <c r="C99" s="25">
        <v>100000</v>
      </c>
      <c r="D99" s="23"/>
      <c r="E99" s="25">
        <v>100000</v>
      </c>
      <c r="F99" s="39" t="s">
        <v>148</v>
      </c>
    </row>
    <row r="100" spans="1:6" s="4" customFormat="1" ht="30" x14ac:dyDescent="0.25">
      <c r="A100" s="23">
        <v>7331.0037000000002</v>
      </c>
      <c r="B100" s="24" t="s">
        <v>86</v>
      </c>
      <c r="C100" s="25">
        <v>7200</v>
      </c>
      <c r="D100" s="23"/>
      <c r="E100" s="25">
        <v>25000</v>
      </c>
      <c r="F100" s="39"/>
    </row>
    <row r="101" spans="1:6" x14ac:dyDescent="0.25">
      <c r="A101" s="16">
        <v>7331.0038000000004</v>
      </c>
      <c r="B101" s="17" t="s">
        <v>87</v>
      </c>
      <c r="C101" s="18">
        <v>60000</v>
      </c>
      <c r="D101" s="16"/>
      <c r="E101" s="18">
        <v>60000</v>
      </c>
      <c r="F101" s="19" t="s">
        <v>159</v>
      </c>
    </row>
    <row r="102" spans="1:6" x14ac:dyDescent="0.25">
      <c r="A102" s="16">
        <v>7331.0038999999997</v>
      </c>
      <c r="B102" s="17" t="s">
        <v>88</v>
      </c>
      <c r="C102" s="18">
        <v>25000</v>
      </c>
      <c r="D102" s="18"/>
      <c r="E102" s="18">
        <v>25000</v>
      </c>
      <c r="F102" s="19" t="s">
        <v>159</v>
      </c>
    </row>
    <row r="103" spans="1:6" s="2" customFormat="1" x14ac:dyDescent="0.25">
      <c r="A103" s="23">
        <v>7331.0057999999999</v>
      </c>
      <c r="B103" s="24" t="s">
        <v>89</v>
      </c>
      <c r="C103" s="25">
        <v>31083.24</v>
      </c>
      <c r="D103" s="25">
        <v>31083.24</v>
      </c>
      <c r="E103" s="25">
        <v>46600</v>
      </c>
      <c r="F103" s="39" t="s">
        <v>148</v>
      </c>
    </row>
    <row r="104" spans="1:6" s="2" customFormat="1" x14ac:dyDescent="0.25">
      <c r="A104" s="23">
        <v>7331.0064000000002</v>
      </c>
      <c r="B104" s="24" t="s">
        <v>90</v>
      </c>
      <c r="C104" s="25">
        <v>15000</v>
      </c>
      <c r="D104" s="25">
        <v>7200</v>
      </c>
      <c r="E104" s="25">
        <v>7200</v>
      </c>
      <c r="F104" s="39" t="s">
        <v>149</v>
      </c>
    </row>
    <row r="105" spans="1:6" x14ac:dyDescent="0.25">
      <c r="A105" s="16">
        <v>7331.0065000000004</v>
      </c>
      <c r="B105" s="17" t="s">
        <v>91</v>
      </c>
      <c r="C105" s="18">
        <v>7200</v>
      </c>
      <c r="D105" s="16"/>
      <c r="E105" s="18">
        <v>7200</v>
      </c>
      <c r="F105" s="19"/>
    </row>
    <row r="106" spans="1:6" x14ac:dyDescent="0.25">
      <c r="A106" s="70" t="s">
        <v>157</v>
      </c>
      <c r="B106" s="70"/>
      <c r="C106" s="21">
        <f>SUM(C88:C105)</f>
        <v>1110706.3400000001</v>
      </c>
      <c r="D106" s="21">
        <f>SUM(D88:D105)</f>
        <v>509247.97</v>
      </c>
      <c r="E106" s="21">
        <f>SUM(E88:E105)</f>
        <v>949010.17</v>
      </c>
      <c r="F106" s="22"/>
    </row>
    <row r="107" spans="1:6" x14ac:dyDescent="0.25">
      <c r="A107" s="5">
        <v>7332</v>
      </c>
      <c r="B107" s="9" t="s">
        <v>92</v>
      </c>
      <c r="C107" s="29"/>
      <c r="D107" s="29"/>
      <c r="E107" s="29"/>
      <c r="F107" s="12"/>
    </row>
    <row r="108" spans="1:6" ht="30" x14ac:dyDescent="0.25">
      <c r="A108" s="16">
        <v>7332.0006000000003</v>
      </c>
      <c r="B108" s="17" t="s">
        <v>93</v>
      </c>
      <c r="C108" s="18">
        <v>234600</v>
      </c>
      <c r="D108" s="18"/>
      <c r="E108" s="18">
        <v>234600</v>
      </c>
      <c r="F108" s="19" t="s">
        <v>148</v>
      </c>
    </row>
    <row r="109" spans="1:6" ht="30" x14ac:dyDescent="0.25">
      <c r="A109" s="23">
        <v>7332.0006999999996</v>
      </c>
      <c r="B109" s="24" t="s">
        <v>94</v>
      </c>
      <c r="C109" s="25">
        <v>50000</v>
      </c>
      <c r="D109" s="23"/>
      <c r="E109" s="25">
        <v>50000</v>
      </c>
      <c r="F109" s="19" t="s">
        <v>148</v>
      </c>
    </row>
    <row r="110" spans="1:6" x14ac:dyDescent="0.25">
      <c r="A110" s="70" t="s">
        <v>157</v>
      </c>
      <c r="B110" s="70"/>
      <c r="C110" s="21">
        <f>SUM(C108:C109)</f>
        <v>284600</v>
      </c>
      <c r="D110" s="21"/>
      <c r="E110" s="21">
        <f>SUM(E108:E109)</f>
        <v>284600</v>
      </c>
      <c r="F110" s="22"/>
    </row>
    <row r="111" spans="1:6" x14ac:dyDescent="0.25">
      <c r="A111" s="40">
        <v>7333</v>
      </c>
      <c r="B111" s="31" t="s">
        <v>33</v>
      </c>
      <c r="C111" s="32"/>
      <c r="D111" s="32"/>
      <c r="E111" s="32"/>
      <c r="F111" s="12"/>
    </row>
    <row r="112" spans="1:6" ht="30" x14ac:dyDescent="0.25">
      <c r="A112" s="23">
        <v>7333.0002999999997</v>
      </c>
      <c r="B112" s="24" t="s">
        <v>95</v>
      </c>
      <c r="C112" s="23">
        <v>988.28</v>
      </c>
      <c r="D112" s="23">
        <v>988.28</v>
      </c>
      <c r="E112" s="23">
        <v>988.28</v>
      </c>
      <c r="F112" s="19" t="s">
        <v>148</v>
      </c>
    </row>
    <row r="113" spans="1:6" x14ac:dyDescent="0.25">
      <c r="A113" s="23">
        <v>7333.0006999999996</v>
      </c>
      <c r="B113" s="24" t="s">
        <v>96</v>
      </c>
      <c r="C113" s="25">
        <v>13178.08</v>
      </c>
      <c r="D113" s="25">
        <v>13178.08</v>
      </c>
      <c r="E113" s="23">
        <v>764.79</v>
      </c>
      <c r="F113" s="39" t="s">
        <v>148</v>
      </c>
    </row>
    <row r="114" spans="1:6" x14ac:dyDescent="0.25">
      <c r="A114" s="16">
        <v>7333.0011000000004</v>
      </c>
      <c r="B114" s="17" t="s">
        <v>97</v>
      </c>
      <c r="C114" s="18">
        <v>141962.85999999999</v>
      </c>
      <c r="D114" s="18">
        <v>141962.85999999999</v>
      </c>
      <c r="E114" s="18">
        <v>47585.82</v>
      </c>
      <c r="F114" s="19" t="s">
        <v>148</v>
      </c>
    </row>
    <row r="115" spans="1:6" s="2" customFormat="1" x14ac:dyDescent="0.25">
      <c r="A115" s="23">
        <v>7333.0020999999997</v>
      </c>
      <c r="B115" s="24" t="s">
        <v>98</v>
      </c>
      <c r="C115" s="25">
        <v>1317.95</v>
      </c>
      <c r="D115" s="23"/>
      <c r="E115" s="25">
        <v>1317.95</v>
      </c>
      <c r="F115" s="19" t="s">
        <v>148</v>
      </c>
    </row>
    <row r="116" spans="1:6" x14ac:dyDescent="0.25">
      <c r="A116" s="16">
        <v>7333.0021999999999</v>
      </c>
      <c r="B116" s="17" t="s">
        <v>99</v>
      </c>
      <c r="C116" s="18">
        <v>40000</v>
      </c>
      <c r="D116" s="16"/>
      <c r="E116" s="18">
        <v>40000</v>
      </c>
      <c r="F116" s="19" t="s">
        <v>148</v>
      </c>
    </row>
    <row r="117" spans="1:6" ht="30" x14ac:dyDescent="0.25">
      <c r="A117" s="16">
        <v>7333.0024999999996</v>
      </c>
      <c r="B117" s="17" t="s">
        <v>100</v>
      </c>
      <c r="C117" s="18">
        <v>40000</v>
      </c>
      <c r="D117" s="16"/>
      <c r="E117" s="18">
        <v>40000</v>
      </c>
      <c r="F117" s="19" t="s">
        <v>148</v>
      </c>
    </row>
    <row r="118" spans="1:6" ht="30" x14ac:dyDescent="0.25">
      <c r="A118" s="16">
        <v>7333.0034999999998</v>
      </c>
      <c r="B118" s="17" t="s">
        <v>101</v>
      </c>
      <c r="C118" s="18">
        <v>330000</v>
      </c>
      <c r="D118" s="18"/>
      <c r="E118" s="18">
        <v>330000</v>
      </c>
      <c r="F118" s="19" t="s">
        <v>148</v>
      </c>
    </row>
    <row r="119" spans="1:6" ht="30" x14ac:dyDescent="0.25">
      <c r="A119" s="16">
        <v>7333.0036</v>
      </c>
      <c r="B119" s="17" t="s">
        <v>102</v>
      </c>
      <c r="C119" s="18">
        <v>40000</v>
      </c>
      <c r="D119" s="16"/>
      <c r="E119" s="18">
        <v>40000</v>
      </c>
      <c r="F119" s="19" t="s">
        <v>148</v>
      </c>
    </row>
    <row r="120" spans="1:6" ht="30" x14ac:dyDescent="0.25">
      <c r="A120" s="16">
        <v>7333.0037000000002</v>
      </c>
      <c r="B120" s="17" t="s">
        <v>103</v>
      </c>
      <c r="C120" s="18">
        <v>40000</v>
      </c>
      <c r="D120" s="16"/>
      <c r="E120" s="18">
        <v>40000</v>
      </c>
      <c r="F120" s="19" t="s">
        <v>148</v>
      </c>
    </row>
    <row r="121" spans="1:6" x14ac:dyDescent="0.25">
      <c r="A121" s="16">
        <v>7333.0038999999997</v>
      </c>
      <c r="B121" s="17" t="s">
        <v>104</v>
      </c>
      <c r="C121" s="18">
        <v>40000</v>
      </c>
      <c r="D121" s="18"/>
      <c r="E121" s="18">
        <v>40000</v>
      </c>
      <c r="F121" s="19" t="s">
        <v>159</v>
      </c>
    </row>
    <row r="122" spans="1:6" x14ac:dyDescent="0.25">
      <c r="A122" s="70" t="s">
        <v>157</v>
      </c>
      <c r="B122" s="70"/>
      <c r="C122" s="21">
        <f>SUM(C112:C121)</f>
        <v>687447.16999999993</v>
      </c>
      <c r="D122" s="21">
        <f>SUM(D112:D121)</f>
        <v>156129.21999999997</v>
      </c>
      <c r="E122" s="21">
        <f>SUM(E112:E121)</f>
        <v>580656.84</v>
      </c>
      <c r="F122" s="22"/>
    </row>
    <row r="123" spans="1:6" x14ac:dyDescent="0.25">
      <c r="A123" s="40">
        <v>7334</v>
      </c>
      <c r="B123" s="31" t="s">
        <v>50</v>
      </c>
      <c r="C123" s="32"/>
      <c r="D123" s="32"/>
      <c r="E123" s="32"/>
      <c r="F123" s="12"/>
    </row>
    <row r="124" spans="1:6" ht="30" x14ac:dyDescent="0.25">
      <c r="A124" s="23">
        <v>7334.0002000000004</v>
      </c>
      <c r="B124" s="24" t="s">
        <v>105</v>
      </c>
      <c r="C124" s="25">
        <v>2061.16</v>
      </c>
      <c r="D124" s="25">
        <v>2061.16</v>
      </c>
      <c r="E124" s="25">
        <v>2061.16</v>
      </c>
      <c r="F124" s="19" t="s">
        <v>148</v>
      </c>
    </row>
    <row r="125" spans="1:6" x14ac:dyDescent="0.25">
      <c r="A125" s="23">
        <v>7334.0005000000001</v>
      </c>
      <c r="B125" s="24" t="s">
        <v>106</v>
      </c>
      <c r="C125" s="23">
        <v>367.71</v>
      </c>
      <c r="D125" s="23">
        <v>367.71</v>
      </c>
      <c r="E125" s="23">
        <v>367.71</v>
      </c>
      <c r="F125" s="19" t="s">
        <v>159</v>
      </c>
    </row>
    <row r="126" spans="1:6" x14ac:dyDescent="0.25">
      <c r="A126" s="16">
        <v>7334.0009</v>
      </c>
      <c r="B126" s="17" t="s">
        <v>107</v>
      </c>
      <c r="C126" s="18">
        <v>50000</v>
      </c>
      <c r="D126" s="16"/>
      <c r="E126" s="18">
        <v>50000</v>
      </c>
      <c r="F126" s="19" t="s">
        <v>148</v>
      </c>
    </row>
    <row r="127" spans="1:6" x14ac:dyDescent="0.25">
      <c r="A127" s="16">
        <v>7334.0011000000004</v>
      </c>
      <c r="B127" s="17" t="s">
        <v>108</v>
      </c>
      <c r="C127" s="18">
        <v>250000</v>
      </c>
      <c r="D127" s="16"/>
      <c r="E127" s="18">
        <v>250000</v>
      </c>
      <c r="F127" s="19"/>
    </row>
    <row r="128" spans="1:6" x14ac:dyDescent="0.25">
      <c r="A128" s="70" t="s">
        <v>157</v>
      </c>
      <c r="B128" s="70"/>
      <c r="C128" s="21">
        <f>SUM(C124:C127)</f>
        <v>302428.87</v>
      </c>
      <c r="D128" s="21">
        <f>SUM(D124:D127)</f>
        <v>2428.87</v>
      </c>
      <c r="E128" s="21">
        <f>SUM(E124:E127)</f>
        <v>302428.87</v>
      </c>
      <c r="F128" s="22"/>
    </row>
    <row r="129" spans="1:6" x14ac:dyDescent="0.25">
      <c r="A129" s="40">
        <v>7335</v>
      </c>
      <c r="B129" s="31" t="s">
        <v>109</v>
      </c>
      <c r="C129" s="32"/>
      <c r="D129" s="32"/>
      <c r="E129" s="32"/>
      <c r="F129" s="12"/>
    </row>
    <row r="130" spans="1:6" x14ac:dyDescent="0.25">
      <c r="A130" s="16">
        <v>7335.0002000000004</v>
      </c>
      <c r="B130" s="17" t="s">
        <v>110</v>
      </c>
      <c r="C130" s="18">
        <v>57440</v>
      </c>
      <c r="D130" s="16"/>
      <c r="E130" s="18">
        <v>57440</v>
      </c>
      <c r="F130" s="19" t="s">
        <v>148</v>
      </c>
    </row>
    <row r="131" spans="1:6" x14ac:dyDescent="0.25">
      <c r="A131" s="70" t="s">
        <v>157</v>
      </c>
      <c r="B131" s="70"/>
      <c r="C131" s="21">
        <f>SUM(C130:C130)</f>
        <v>57440</v>
      </c>
      <c r="D131" s="21">
        <f>SUM(D130:D130)</f>
        <v>0</v>
      </c>
      <c r="E131" s="21">
        <f>SUM(E130:E130)</f>
        <v>57440</v>
      </c>
      <c r="F131" s="22"/>
    </row>
    <row r="132" spans="1:6" x14ac:dyDescent="0.25">
      <c r="A132" s="5">
        <v>7336</v>
      </c>
      <c r="B132" s="9" t="s">
        <v>111</v>
      </c>
      <c r="C132" s="29"/>
      <c r="D132" s="29"/>
      <c r="E132" s="29"/>
      <c r="F132" s="8"/>
    </row>
    <row r="133" spans="1:6" x14ac:dyDescent="0.25">
      <c r="A133" s="16">
        <v>7336.0002000000004</v>
      </c>
      <c r="B133" s="17" t="s">
        <v>112</v>
      </c>
      <c r="C133" s="18">
        <v>50000</v>
      </c>
      <c r="D133" s="16"/>
      <c r="E133" s="18">
        <v>50000</v>
      </c>
      <c r="F133" s="19" t="s">
        <v>148</v>
      </c>
    </row>
    <row r="134" spans="1:6" x14ac:dyDescent="0.25">
      <c r="A134" s="23">
        <v>7336.0002999999997</v>
      </c>
      <c r="B134" s="24" t="s">
        <v>113</v>
      </c>
      <c r="C134" s="25">
        <v>30064.35</v>
      </c>
      <c r="D134" s="25"/>
      <c r="E134" s="25">
        <v>60000</v>
      </c>
      <c r="F134" s="39" t="s">
        <v>149</v>
      </c>
    </row>
    <row r="135" spans="1:6" x14ac:dyDescent="0.25">
      <c r="A135" s="16">
        <v>7336.0010000000002</v>
      </c>
      <c r="B135" s="17" t="s">
        <v>114</v>
      </c>
      <c r="C135" s="18">
        <v>120000</v>
      </c>
      <c r="D135" s="16"/>
      <c r="E135" s="18">
        <v>120000</v>
      </c>
      <c r="F135" s="19" t="s">
        <v>161</v>
      </c>
    </row>
    <row r="136" spans="1:6" x14ac:dyDescent="0.25">
      <c r="A136" s="16">
        <v>7336.0011000000004</v>
      </c>
      <c r="B136" s="17" t="s">
        <v>115</v>
      </c>
      <c r="C136" s="18">
        <v>50000</v>
      </c>
      <c r="D136" s="18"/>
      <c r="E136" s="18">
        <v>50000</v>
      </c>
      <c r="F136" s="19" t="s">
        <v>148</v>
      </c>
    </row>
    <row r="137" spans="1:6" x14ac:dyDescent="0.25">
      <c r="A137" s="16">
        <v>7336.0014000000001</v>
      </c>
      <c r="B137" s="17" t="s">
        <v>116</v>
      </c>
      <c r="C137" s="18">
        <v>45000</v>
      </c>
      <c r="D137" s="16"/>
      <c r="E137" s="18">
        <v>45000</v>
      </c>
      <c r="F137" s="19" t="s">
        <v>148</v>
      </c>
    </row>
    <row r="138" spans="1:6" x14ac:dyDescent="0.25">
      <c r="A138" s="16">
        <v>7336.0015000000003</v>
      </c>
      <c r="B138" s="17" t="s">
        <v>117</v>
      </c>
      <c r="C138" s="18">
        <v>7200</v>
      </c>
      <c r="D138" s="18">
        <v>7199.74</v>
      </c>
      <c r="E138" s="18">
        <v>7200</v>
      </c>
      <c r="F138" s="19" t="s">
        <v>148</v>
      </c>
    </row>
    <row r="139" spans="1:6" s="2" customFormat="1" x14ac:dyDescent="0.25">
      <c r="A139" s="23">
        <v>7336.0015999999996</v>
      </c>
      <c r="B139" s="24" t="s">
        <v>118</v>
      </c>
      <c r="C139" s="25">
        <v>7200</v>
      </c>
      <c r="D139" s="25">
        <v>7200</v>
      </c>
      <c r="E139" s="25">
        <v>7200</v>
      </c>
      <c r="F139" s="39" t="s">
        <v>147</v>
      </c>
    </row>
    <row r="140" spans="1:6" ht="30" x14ac:dyDescent="0.25">
      <c r="A140" s="16">
        <v>7336.0016999999998</v>
      </c>
      <c r="B140" s="17" t="s">
        <v>119</v>
      </c>
      <c r="C140" s="18">
        <v>100000</v>
      </c>
      <c r="D140" s="16"/>
      <c r="E140" s="18">
        <v>100000</v>
      </c>
      <c r="F140" s="19" t="s">
        <v>147</v>
      </c>
    </row>
    <row r="141" spans="1:6" x14ac:dyDescent="0.25">
      <c r="A141" s="70"/>
      <c r="B141" s="70"/>
      <c r="C141" s="21">
        <f>SUM(C133:C140)</f>
        <v>409464.35</v>
      </c>
      <c r="D141" s="21">
        <f>SUM(D133:D140)</f>
        <v>14399.74</v>
      </c>
      <c r="E141" s="21">
        <f>SUM(E133:E140)</f>
        <v>439400</v>
      </c>
      <c r="F141" s="22"/>
    </row>
    <row r="142" spans="1:6" x14ac:dyDescent="0.25">
      <c r="A142" s="59"/>
      <c r="B142" s="59"/>
      <c r="C142" s="60"/>
      <c r="D142" s="60"/>
      <c r="E142" s="60"/>
      <c r="F142" s="61"/>
    </row>
    <row r="143" spans="1:6" x14ac:dyDescent="0.25">
      <c r="A143" s="59"/>
      <c r="B143" s="59"/>
      <c r="C143" s="60"/>
      <c r="D143" s="60"/>
      <c r="E143" s="60"/>
      <c r="F143" s="61"/>
    </row>
    <row r="144" spans="1:6" x14ac:dyDescent="0.25">
      <c r="A144" s="59"/>
      <c r="B144" s="59"/>
      <c r="C144" s="60"/>
      <c r="D144" s="60"/>
      <c r="E144" s="60"/>
      <c r="F144" s="61"/>
    </row>
    <row r="145" spans="1:6" x14ac:dyDescent="0.25">
      <c r="A145" s="59"/>
      <c r="B145" s="59"/>
      <c r="C145" s="60"/>
      <c r="D145" s="60"/>
      <c r="E145" s="60"/>
      <c r="F145" s="61"/>
    </row>
    <row r="146" spans="1:6" x14ac:dyDescent="0.25">
      <c r="A146" s="40">
        <v>74</v>
      </c>
      <c r="B146" s="31" t="s">
        <v>120</v>
      </c>
      <c r="C146" s="32"/>
      <c r="D146" s="32"/>
      <c r="E146" s="32"/>
      <c r="F146" s="12"/>
    </row>
    <row r="147" spans="1:6" x14ac:dyDescent="0.25">
      <c r="A147" s="40">
        <v>741</v>
      </c>
      <c r="B147" s="31" t="s">
        <v>121</v>
      </c>
      <c r="C147" s="32"/>
      <c r="D147" s="32"/>
      <c r="E147" s="32"/>
      <c r="F147" s="12"/>
    </row>
    <row r="148" spans="1:6" ht="30" x14ac:dyDescent="0.25">
      <c r="A148" s="40">
        <v>7412</v>
      </c>
      <c r="B148" s="31" t="s">
        <v>122</v>
      </c>
      <c r="C148" s="32"/>
      <c r="D148" s="32"/>
      <c r="E148" s="32"/>
      <c r="F148" s="12"/>
    </row>
    <row r="149" spans="1:6" x14ac:dyDescent="0.25">
      <c r="A149" s="16">
        <v>7412.0003999999999</v>
      </c>
      <c r="B149" s="17" t="s">
        <v>123</v>
      </c>
      <c r="C149" s="18">
        <v>17700</v>
      </c>
      <c r="D149" s="16"/>
      <c r="E149" s="18">
        <v>17700</v>
      </c>
      <c r="F149" s="19" t="s">
        <v>147</v>
      </c>
    </row>
    <row r="150" spans="1:6" ht="30" x14ac:dyDescent="0.25">
      <c r="A150" s="16">
        <v>7412.0007999999998</v>
      </c>
      <c r="B150" s="17" t="s">
        <v>124</v>
      </c>
      <c r="C150" s="18">
        <v>24000</v>
      </c>
      <c r="D150" s="18">
        <v>24000</v>
      </c>
      <c r="E150" s="18">
        <v>7774.01</v>
      </c>
      <c r="F150" s="19" t="s">
        <v>161</v>
      </c>
    </row>
    <row r="151" spans="1:6" x14ac:dyDescent="0.25">
      <c r="A151" s="70" t="s">
        <v>162</v>
      </c>
      <c r="B151" s="70"/>
      <c r="C151" s="21">
        <f>SUM(C149:C150)</f>
        <v>41700</v>
      </c>
      <c r="D151" s="21">
        <f>SUM(D149:D150)</f>
        <v>24000</v>
      </c>
      <c r="E151" s="21">
        <f>SUM(E149:E150)</f>
        <v>25474.010000000002</v>
      </c>
      <c r="F151" s="22"/>
    </row>
    <row r="152" spans="1:6" x14ac:dyDescent="0.25">
      <c r="A152" s="40">
        <v>7413</v>
      </c>
      <c r="B152" s="31" t="s">
        <v>125</v>
      </c>
      <c r="C152" s="32"/>
      <c r="D152" s="32"/>
      <c r="E152" s="32"/>
      <c r="F152" s="12"/>
    </row>
    <row r="153" spans="1:6" ht="30" x14ac:dyDescent="0.25">
      <c r="A153" s="16">
        <v>7413.0001000000002</v>
      </c>
      <c r="B153" s="17" t="s">
        <v>126</v>
      </c>
      <c r="C153" s="18">
        <v>15000</v>
      </c>
      <c r="D153" s="16"/>
      <c r="E153" s="18">
        <v>15000</v>
      </c>
      <c r="F153" s="19" t="s">
        <v>161</v>
      </c>
    </row>
    <row r="154" spans="1:6" ht="45" x14ac:dyDescent="0.25">
      <c r="A154" s="16">
        <v>7413.0005000000001</v>
      </c>
      <c r="B154" s="17" t="s">
        <v>127</v>
      </c>
      <c r="C154" s="18">
        <v>15000</v>
      </c>
      <c r="D154" s="16"/>
      <c r="E154" s="18">
        <v>15000</v>
      </c>
      <c r="F154" s="19" t="s">
        <v>147</v>
      </c>
    </row>
    <row r="155" spans="1:6" x14ac:dyDescent="0.25">
      <c r="A155" s="16">
        <v>7413.0010000000002</v>
      </c>
      <c r="B155" s="17" t="s">
        <v>128</v>
      </c>
      <c r="C155" s="18">
        <v>3000</v>
      </c>
      <c r="D155" s="18">
        <v>3000</v>
      </c>
      <c r="E155" s="18">
        <v>3000</v>
      </c>
      <c r="F155" s="19" t="s">
        <v>147</v>
      </c>
    </row>
    <row r="156" spans="1:6" ht="30" x14ac:dyDescent="0.25">
      <c r="A156" s="16">
        <v>7413.0011999999997</v>
      </c>
      <c r="B156" s="17" t="s">
        <v>129</v>
      </c>
      <c r="C156" s="18">
        <v>16000</v>
      </c>
      <c r="D156" s="16"/>
      <c r="E156" s="18">
        <v>16000</v>
      </c>
      <c r="F156" s="19" t="s">
        <v>161</v>
      </c>
    </row>
    <row r="157" spans="1:6" ht="30" x14ac:dyDescent="0.25">
      <c r="A157" s="16">
        <v>7413.0015000000003</v>
      </c>
      <c r="B157" s="17" t="s">
        <v>130</v>
      </c>
      <c r="C157" s="18">
        <v>17700</v>
      </c>
      <c r="D157" s="18">
        <v>17700</v>
      </c>
      <c r="E157" s="18">
        <v>5315.46</v>
      </c>
      <c r="F157" s="19" t="s">
        <v>147</v>
      </c>
    </row>
    <row r="158" spans="1:6" x14ac:dyDescent="0.25">
      <c r="A158" s="16">
        <v>7413.0016999999998</v>
      </c>
      <c r="B158" s="17" t="s">
        <v>131</v>
      </c>
      <c r="C158" s="18">
        <v>5000</v>
      </c>
      <c r="D158" s="16"/>
      <c r="E158" s="18">
        <v>5000</v>
      </c>
      <c r="F158" s="19" t="s">
        <v>161</v>
      </c>
    </row>
    <row r="159" spans="1:6" ht="30" x14ac:dyDescent="0.25">
      <c r="A159" s="16">
        <v>7413.0018</v>
      </c>
      <c r="B159" s="17" t="s">
        <v>132</v>
      </c>
      <c r="C159" s="18">
        <v>7200</v>
      </c>
      <c r="D159" s="16"/>
      <c r="E159" s="18">
        <v>7200</v>
      </c>
      <c r="F159" s="19" t="s">
        <v>161</v>
      </c>
    </row>
    <row r="160" spans="1:6" x14ac:dyDescent="0.25">
      <c r="A160" s="16">
        <v>7413.0020000000004</v>
      </c>
      <c r="B160" s="17" t="s">
        <v>133</v>
      </c>
      <c r="C160" s="18">
        <v>5268</v>
      </c>
      <c r="D160" s="16"/>
      <c r="E160" s="18">
        <v>5268</v>
      </c>
      <c r="F160" s="19" t="s">
        <v>161</v>
      </c>
    </row>
    <row r="161" spans="1:6" ht="30" x14ac:dyDescent="0.25">
      <c r="A161" s="16">
        <v>7413.0020999999997</v>
      </c>
      <c r="B161" s="17" t="s">
        <v>134</v>
      </c>
      <c r="C161" s="18">
        <v>6150</v>
      </c>
      <c r="D161" s="16"/>
      <c r="E161" s="18">
        <v>6150</v>
      </c>
      <c r="F161" s="19" t="s">
        <v>147</v>
      </c>
    </row>
    <row r="162" spans="1:6" ht="30" x14ac:dyDescent="0.25">
      <c r="A162" s="16">
        <v>7413.0024000000003</v>
      </c>
      <c r="B162" s="17" t="s">
        <v>135</v>
      </c>
      <c r="C162" s="18">
        <v>22000</v>
      </c>
      <c r="D162" s="16"/>
      <c r="E162" s="18">
        <v>22000</v>
      </c>
      <c r="F162" s="19" t="s">
        <v>147</v>
      </c>
    </row>
    <row r="163" spans="1:6" x14ac:dyDescent="0.25">
      <c r="A163" s="16">
        <v>7413.0024999999996</v>
      </c>
      <c r="B163" s="17" t="s">
        <v>136</v>
      </c>
      <c r="C163" s="18">
        <v>22000</v>
      </c>
      <c r="D163" s="16"/>
      <c r="E163" s="18">
        <v>22000</v>
      </c>
      <c r="F163" s="19" t="s">
        <v>147</v>
      </c>
    </row>
    <row r="164" spans="1:6" x14ac:dyDescent="0.25">
      <c r="A164" s="16">
        <v>7413.0027</v>
      </c>
      <c r="B164" s="17" t="s">
        <v>137</v>
      </c>
      <c r="C164" s="18">
        <v>22000</v>
      </c>
      <c r="D164" s="18">
        <v>22000</v>
      </c>
      <c r="E164" s="18">
        <v>22000</v>
      </c>
      <c r="F164" s="19" t="s">
        <v>161</v>
      </c>
    </row>
    <row r="165" spans="1:6" x14ac:dyDescent="0.25">
      <c r="A165" s="16">
        <v>7413.0028000000002</v>
      </c>
      <c r="B165" s="17" t="s">
        <v>138</v>
      </c>
      <c r="C165" s="18">
        <v>22000</v>
      </c>
      <c r="D165" s="16"/>
      <c r="E165" s="18">
        <v>22000</v>
      </c>
      <c r="F165" s="19" t="s">
        <v>161</v>
      </c>
    </row>
    <row r="166" spans="1:6" x14ac:dyDescent="0.25">
      <c r="A166" s="16">
        <v>7413.0029000000004</v>
      </c>
      <c r="B166" s="17" t="s">
        <v>139</v>
      </c>
      <c r="C166" s="18">
        <v>23000</v>
      </c>
      <c r="D166" s="16"/>
      <c r="E166" s="18">
        <v>23000</v>
      </c>
      <c r="F166" s="19" t="s">
        <v>161</v>
      </c>
    </row>
    <row r="167" spans="1:6" x14ac:dyDescent="0.25">
      <c r="A167" s="16">
        <v>7413.0029999999997</v>
      </c>
      <c r="B167" s="17" t="s">
        <v>140</v>
      </c>
      <c r="C167" s="18">
        <v>10000</v>
      </c>
      <c r="D167" s="16"/>
      <c r="E167" s="18">
        <v>10000</v>
      </c>
      <c r="F167" s="19" t="s">
        <v>161</v>
      </c>
    </row>
    <row r="168" spans="1:6" x14ac:dyDescent="0.25">
      <c r="A168" s="16">
        <v>7413.0030999999999</v>
      </c>
      <c r="B168" s="17" t="s">
        <v>141</v>
      </c>
      <c r="C168" s="18">
        <v>24000</v>
      </c>
      <c r="D168" s="16"/>
      <c r="E168" s="18">
        <v>24000</v>
      </c>
      <c r="F168" s="19" t="s">
        <v>147</v>
      </c>
    </row>
    <row r="169" spans="1:6" x14ac:dyDescent="0.25">
      <c r="A169" s="16">
        <v>7413.0032000000001</v>
      </c>
      <c r="B169" s="17" t="s">
        <v>142</v>
      </c>
      <c r="C169" s="18">
        <v>10000</v>
      </c>
      <c r="D169" s="16"/>
      <c r="E169" s="18">
        <v>10000</v>
      </c>
      <c r="F169" s="19" t="s">
        <v>161</v>
      </c>
    </row>
    <row r="170" spans="1:6" x14ac:dyDescent="0.25">
      <c r="A170" s="16">
        <v>7413.0096999999996</v>
      </c>
      <c r="B170" s="17" t="s">
        <v>143</v>
      </c>
      <c r="C170" s="18">
        <v>7500</v>
      </c>
      <c r="D170" s="16"/>
      <c r="E170" s="18">
        <v>7500</v>
      </c>
      <c r="F170" s="19" t="s">
        <v>147</v>
      </c>
    </row>
    <row r="171" spans="1:6" ht="30" x14ac:dyDescent="0.25">
      <c r="A171" s="16">
        <v>7413.0097999999998</v>
      </c>
      <c r="B171" s="17" t="s">
        <v>144</v>
      </c>
      <c r="C171" s="18">
        <v>15000</v>
      </c>
      <c r="D171" s="18">
        <v>15000</v>
      </c>
      <c r="E171" s="18">
        <v>15000</v>
      </c>
      <c r="F171" s="19" t="s">
        <v>147</v>
      </c>
    </row>
    <row r="172" spans="1:6" x14ac:dyDescent="0.25">
      <c r="A172" s="16">
        <v>7413.01</v>
      </c>
      <c r="B172" s="17" t="s">
        <v>145</v>
      </c>
      <c r="C172" s="18">
        <v>24800</v>
      </c>
      <c r="D172" s="18">
        <v>24800</v>
      </c>
      <c r="E172" s="18">
        <v>24800</v>
      </c>
      <c r="F172" s="19" t="s">
        <v>147</v>
      </c>
    </row>
    <row r="173" spans="1:6" x14ac:dyDescent="0.25">
      <c r="A173" s="70" t="s">
        <v>157</v>
      </c>
      <c r="B173" s="70"/>
      <c r="C173" s="21">
        <f>SUM(C153:C172)</f>
        <v>292618</v>
      </c>
      <c r="D173" s="21">
        <f>SUM(D153:D172)</f>
        <v>82500</v>
      </c>
      <c r="E173" s="21">
        <f>SUM(E153:E172)</f>
        <v>280233.45999999996</v>
      </c>
      <c r="F173" s="22"/>
    </row>
    <row r="174" spans="1:6" ht="30" x14ac:dyDescent="0.25">
      <c r="A174" s="52">
        <v>61</v>
      </c>
      <c r="B174" s="53" t="s">
        <v>187</v>
      </c>
      <c r="C174" s="54"/>
      <c r="D174" s="54"/>
      <c r="E174" s="54"/>
      <c r="F174" s="55"/>
    </row>
    <row r="175" spans="1:6" x14ac:dyDescent="0.25">
      <c r="A175" s="40">
        <v>7</v>
      </c>
      <c r="B175" s="31" t="s">
        <v>156</v>
      </c>
      <c r="C175" s="32"/>
      <c r="D175" s="32"/>
      <c r="E175" s="32"/>
      <c r="F175" s="42"/>
    </row>
    <row r="176" spans="1:6" x14ac:dyDescent="0.25">
      <c r="A176" s="40">
        <v>73</v>
      </c>
      <c r="B176" s="31" t="s">
        <v>2</v>
      </c>
      <c r="C176" s="32"/>
      <c r="D176" s="32"/>
      <c r="E176" s="32"/>
      <c r="F176" s="42"/>
    </row>
    <row r="177" spans="1:6" x14ac:dyDescent="0.25">
      <c r="A177" s="40">
        <v>732</v>
      </c>
      <c r="B177" s="31" t="s">
        <v>14</v>
      </c>
      <c r="C177" s="32"/>
      <c r="D177" s="32"/>
      <c r="E177" s="32"/>
      <c r="F177" s="42"/>
    </row>
    <row r="178" spans="1:6" x14ac:dyDescent="0.25">
      <c r="A178" s="40">
        <v>7326</v>
      </c>
      <c r="B178" s="31" t="s">
        <v>60</v>
      </c>
      <c r="C178" s="32"/>
      <c r="D178" s="32"/>
      <c r="E178" s="32"/>
      <c r="F178" s="42"/>
    </row>
    <row r="179" spans="1:6" ht="30" x14ac:dyDescent="0.25">
      <c r="A179" s="16">
        <v>7326.0001000000002</v>
      </c>
      <c r="B179" s="17" t="s">
        <v>165</v>
      </c>
      <c r="C179" s="18">
        <v>218048.95</v>
      </c>
      <c r="D179" s="18">
        <v>160012.53</v>
      </c>
      <c r="E179" s="18">
        <v>58036.42</v>
      </c>
      <c r="F179" s="16" t="s">
        <v>166</v>
      </c>
    </row>
    <row r="180" spans="1:6" ht="45" x14ac:dyDescent="0.25">
      <c r="A180" s="16">
        <v>7326.0002000000004</v>
      </c>
      <c r="B180" s="17" t="s">
        <v>167</v>
      </c>
      <c r="C180" s="18">
        <v>45643.77</v>
      </c>
      <c r="D180" s="18">
        <v>45643.77</v>
      </c>
      <c r="E180" s="18">
        <v>45643.77</v>
      </c>
      <c r="F180" s="17" t="s">
        <v>183</v>
      </c>
    </row>
    <row r="181" spans="1:6" x14ac:dyDescent="0.25">
      <c r="A181" s="16">
        <v>7326.0002999999997</v>
      </c>
      <c r="B181" s="17" t="s">
        <v>168</v>
      </c>
      <c r="C181" s="18">
        <v>9500000</v>
      </c>
      <c r="D181" s="16"/>
      <c r="E181" s="18">
        <v>9500000</v>
      </c>
      <c r="F181" s="16" t="s">
        <v>169</v>
      </c>
    </row>
    <row r="182" spans="1:6" x14ac:dyDescent="0.25">
      <c r="A182" s="70" t="s">
        <v>157</v>
      </c>
      <c r="B182" s="70"/>
      <c r="C182" s="21">
        <f>SUM(C179:C181)</f>
        <v>9763692.7200000007</v>
      </c>
      <c r="D182" s="21">
        <f>SUM(D179:D181)</f>
        <v>205656.3</v>
      </c>
      <c r="E182" s="21">
        <f>SUM(E179:E181)</f>
        <v>9603680.1899999995</v>
      </c>
      <c r="F182" s="43"/>
    </row>
    <row r="183" spans="1:6" ht="30" x14ac:dyDescent="0.25">
      <c r="A183" s="40">
        <v>734</v>
      </c>
      <c r="B183" s="31" t="s">
        <v>170</v>
      </c>
      <c r="C183" s="32"/>
      <c r="D183" s="32"/>
      <c r="E183" s="32"/>
      <c r="F183" s="42"/>
    </row>
    <row r="184" spans="1:6" ht="30" x14ac:dyDescent="0.25">
      <c r="A184" s="40">
        <v>7341</v>
      </c>
      <c r="B184" s="31" t="s">
        <v>171</v>
      </c>
      <c r="C184" s="32"/>
      <c r="D184" s="32"/>
      <c r="E184" s="32"/>
      <c r="F184" s="42"/>
    </row>
    <row r="185" spans="1:6" ht="30" x14ac:dyDescent="0.25">
      <c r="A185" s="16">
        <v>7341.0002000000004</v>
      </c>
      <c r="B185" s="17" t="s">
        <v>172</v>
      </c>
      <c r="C185" s="18">
        <v>60970.91</v>
      </c>
      <c r="D185" s="18">
        <v>60970.91</v>
      </c>
      <c r="E185" s="18">
        <v>55960.13</v>
      </c>
      <c r="F185" s="17" t="s">
        <v>186</v>
      </c>
    </row>
    <row r="186" spans="1:6" ht="30" x14ac:dyDescent="0.25">
      <c r="A186" s="16">
        <v>7341.0006000000003</v>
      </c>
      <c r="B186" s="17" t="s">
        <v>173</v>
      </c>
      <c r="C186" s="18">
        <v>450000</v>
      </c>
      <c r="D186" s="18">
        <v>450000</v>
      </c>
      <c r="E186" s="18">
        <v>450000</v>
      </c>
      <c r="F186" s="16" t="s">
        <v>174</v>
      </c>
    </row>
    <row r="187" spans="1:6" ht="30" x14ac:dyDescent="0.25">
      <c r="A187" s="16">
        <v>7341.0006999999996</v>
      </c>
      <c r="B187" s="17" t="s">
        <v>175</v>
      </c>
      <c r="C187" s="18">
        <v>97088.97</v>
      </c>
      <c r="D187" s="18">
        <v>97088.97</v>
      </c>
      <c r="E187" s="18">
        <v>49421.760000000002</v>
      </c>
      <c r="F187" s="16" t="s">
        <v>174</v>
      </c>
    </row>
    <row r="188" spans="1:6" x14ac:dyDescent="0.25">
      <c r="A188" s="70" t="s">
        <v>157</v>
      </c>
      <c r="B188" s="70"/>
      <c r="C188" s="21">
        <f>SUM(C185:C187)</f>
        <v>608059.88</v>
      </c>
      <c r="D188" s="21">
        <f>SUM(D185:D187)</f>
        <v>608059.88</v>
      </c>
      <c r="E188" s="21">
        <f>SUM(E185:E187)</f>
        <v>555381.89</v>
      </c>
      <c r="F188" s="43"/>
    </row>
    <row r="189" spans="1:6" ht="30" x14ac:dyDescent="0.25">
      <c r="A189" s="44">
        <v>62</v>
      </c>
      <c r="B189" s="45" t="s">
        <v>188</v>
      </c>
      <c r="C189" s="46"/>
      <c r="D189" s="46"/>
      <c r="E189" s="46"/>
      <c r="F189" s="42"/>
    </row>
    <row r="190" spans="1:6" x14ac:dyDescent="0.25">
      <c r="A190" s="40">
        <v>7</v>
      </c>
      <c r="B190" s="31" t="s">
        <v>156</v>
      </c>
      <c r="C190" s="46"/>
      <c r="D190" s="46"/>
      <c r="E190" s="46"/>
      <c r="F190" s="42"/>
    </row>
    <row r="191" spans="1:6" x14ac:dyDescent="0.25">
      <c r="A191" s="40">
        <v>73</v>
      </c>
      <c r="B191" s="31" t="s">
        <v>2</v>
      </c>
      <c r="C191" s="46"/>
      <c r="D191" s="46"/>
      <c r="E191" s="46"/>
      <c r="F191" s="42"/>
    </row>
    <row r="192" spans="1:6" x14ac:dyDescent="0.25">
      <c r="A192" s="40">
        <v>732</v>
      </c>
      <c r="B192" s="31" t="s">
        <v>14</v>
      </c>
      <c r="C192" s="46"/>
      <c r="D192" s="46"/>
      <c r="E192" s="46"/>
      <c r="F192" s="42"/>
    </row>
    <row r="193" spans="1:6" x14ac:dyDescent="0.25">
      <c r="A193" s="40">
        <v>7326</v>
      </c>
      <c r="B193" s="31" t="s">
        <v>60</v>
      </c>
      <c r="C193" s="46"/>
      <c r="D193" s="46"/>
      <c r="E193" s="46"/>
      <c r="F193" s="42"/>
    </row>
    <row r="194" spans="1:6" ht="30" x14ac:dyDescent="0.25">
      <c r="A194" s="16">
        <v>7326.0001000000002</v>
      </c>
      <c r="B194" s="17" t="s">
        <v>176</v>
      </c>
      <c r="C194" s="18">
        <v>212000</v>
      </c>
      <c r="D194" s="16"/>
      <c r="E194" s="18">
        <v>212000</v>
      </c>
      <c r="F194" s="16" t="s">
        <v>182</v>
      </c>
    </row>
    <row r="195" spans="1:6" x14ac:dyDescent="0.25">
      <c r="A195" s="70" t="s">
        <v>157</v>
      </c>
      <c r="B195" s="70"/>
      <c r="C195" s="21">
        <f>SUM(C194)</f>
        <v>212000</v>
      </c>
      <c r="D195" s="21"/>
      <c r="E195" s="21">
        <f>SUM(E194)</f>
        <v>212000</v>
      </c>
      <c r="F195" s="43"/>
    </row>
    <row r="196" spans="1:6" x14ac:dyDescent="0.25">
      <c r="A196" s="62"/>
      <c r="B196" s="62"/>
      <c r="C196" s="63"/>
      <c r="D196" s="63"/>
      <c r="E196" s="63"/>
      <c r="F196" s="64"/>
    </row>
    <row r="197" spans="1:6" ht="30" x14ac:dyDescent="0.25">
      <c r="A197" s="44">
        <v>63</v>
      </c>
      <c r="B197" s="45" t="s">
        <v>189</v>
      </c>
      <c r="C197" s="47"/>
      <c r="D197" s="47"/>
      <c r="E197" s="47"/>
      <c r="F197" s="48"/>
    </row>
    <row r="198" spans="1:6" x14ac:dyDescent="0.25">
      <c r="A198" s="49">
        <v>7</v>
      </c>
      <c r="B198" s="50" t="s">
        <v>156</v>
      </c>
      <c r="C198" s="47"/>
      <c r="D198" s="47"/>
      <c r="E198" s="47"/>
      <c r="F198" s="48"/>
    </row>
    <row r="199" spans="1:6" x14ac:dyDescent="0.25">
      <c r="A199" s="49">
        <v>73</v>
      </c>
      <c r="B199" s="50" t="s">
        <v>2</v>
      </c>
      <c r="C199" s="47"/>
      <c r="D199" s="47"/>
      <c r="E199" s="47"/>
      <c r="F199" s="48"/>
    </row>
    <row r="200" spans="1:6" ht="30" x14ac:dyDescent="0.25">
      <c r="A200" s="49">
        <v>734</v>
      </c>
      <c r="B200" s="50" t="s">
        <v>170</v>
      </c>
      <c r="C200" s="47"/>
      <c r="D200" s="47"/>
      <c r="E200" s="47"/>
      <c r="F200" s="48"/>
    </row>
    <row r="201" spans="1:6" ht="30" x14ac:dyDescent="0.25">
      <c r="A201" s="49">
        <v>7341</v>
      </c>
      <c r="B201" s="50" t="s">
        <v>171</v>
      </c>
      <c r="C201" s="47"/>
      <c r="D201" s="47"/>
      <c r="E201" s="47"/>
      <c r="F201" s="48"/>
    </row>
    <row r="202" spans="1:6" ht="30" x14ac:dyDescent="0.25">
      <c r="A202" s="16">
        <v>7341.0001000000002</v>
      </c>
      <c r="B202" s="17" t="s">
        <v>177</v>
      </c>
      <c r="C202" s="18">
        <v>244727.85</v>
      </c>
      <c r="D202" s="18">
        <v>108727.85</v>
      </c>
      <c r="E202" s="18">
        <v>244727.85</v>
      </c>
      <c r="F202" s="17" t="s">
        <v>186</v>
      </c>
    </row>
    <row r="203" spans="1:6" x14ac:dyDescent="0.25">
      <c r="A203" s="70" t="s">
        <v>157</v>
      </c>
      <c r="B203" s="70"/>
      <c r="C203" s="21">
        <f>SUM(C202)</f>
        <v>244727.85</v>
      </c>
      <c r="D203" s="21">
        <f>SUM(D202)</f>
        <v>108727.85</v>
      </c>
      <c r="E203" s="21">
        <f>SUM(E202)</f>
        <v>244727.85</v>
      </c>
      <c r="F203" s="43"/>
    </row>
    <row r="204" spans="1:6" ht="30" x14ac:dyDescent="0.25">
      <c r="A204" s="44">
        <v>64</v>
      </c>
      <c r="B204" s="45" t="s">
        <v>190</v>
      </c>
      <c r="C204" s="32"/>
      <c r="D204" s="32"/>
      <c r="E204" s="32"/>
      <c r="F204" s="42"/>
    </row>
    <row r="205" spans="1:6" x14ac:dyDescent="0.25">
      <c r="A205" s="40">
        <v>7</v>
      </c>
      <c r="B205" s="31" t="s">
        <v>156</v>
      </c>
      <c r="C205" s="46"/>
      <c r="D205" s="46"/>
      <c r="E205" s="46"/>
      <c r="F205" s="42"/>
    </row>
    <row r="206" spans="1:6" x14ac:dyDescent="0.25">
      <c r="A206" s="40">
        <v>73</v>
      </c>
      <c r="B206" s="31" t="s">
        <v>2</v>
      </c>
      <c r="C206" s="46"/>
      <c r="D206" s="46"/>
      <c r="E206" s="46"/>
      <c r="F206" s="42"/>
    </row>
    <row r="207" spans="1:6" x14ac:dyDescent="0.25">
      <c r="A207" s="40">
        <v>733</v>
      </c>
      <c r="B207" s="31" t="s">
        <v>72</v>
      </c>
      <c r="C207" s="46"/>
      <c r="D207" s="46"/>
      <c r="E207" s="46"/>
      <c r="F207" s="42"/>
    </row>
    <row r="208" spans="1:6" x14ac:dyDescent="0.25">
      <c r="A208" s="40">
        <v>7331</v>
      </c>
      <c r="B208" s="31" t="s">
        <v>73</v>
      </c>
      <c r="C208" s="46"/>
      <c r="D208" s="46"/>
      <c r="E208" s="46"/>
      <c r="F208" s="42"/>
    </row>
    <row r="209" spans="1:6" s="4" customFormat="1" ht="30" x14ac:dyDescent="0.25">
      <c r="A209" s="16">
        <v>7331.0001000000002</v>
      </c>
      <c r="B209" s="17" t="s">
        <v>178</v>
      </c>
      <c r="C209" s="51">
        <v>393200</v>
      </c>
      <c r="D209" s="16"/>
      <c r="E209" s="51">
        <v>393200</v>
      </c>
      <c r="F209" s="16" t="s">
        <v>184</v>
      </c>
    </row>
    <row r="210" spans="1:6" s="4" customFormat="1" x14ac:dyDescent="0.25">
      <c r="A210" s="70" t="s">
        <v>157</v>
      </c>
      <c r="B210" s="70"/>
      <c r="C210" s="21">
        <f>SUM(C209)</f>
        <v>393200</v>
      </c>
      <c r="D210" s="21"/>
      <c r="E210" s="21">
        <f>SUM(E209)</f>
        <v>393200</v>
      </c>
      <c r="F210" s="43"/>
    </row>
    <row r="211" spans="1:6" s="4" customFormat="1" x14ac:dyDescent="0.25">
      <c r="A211" s="30">
        <v>7333</v>
      </c>
      <c r="B211" s="33" t="s">
        <v>33</v>
      </c>
      <c r="C211" s="46"/>
      <c r="D211" s="46"/>
      <c r="E211" s="46"/>
      <c r="F211" s="42"/>
    </row>
    <row r="212" spans="1:6" s="4" customFormat="1" ht="30" x14ac:dyDescent="0.25">
      <c r="A212" s="16">
        <v>7333.0001000000002</v>
      </c>
      <c r="B212" s="17" t="s">
        <v>179</v>
      </c>
      <c r="C212" s="51">
        <v>277000</v>
      </c>
      <c r="D212" s="16"/>
      <c r="E212" s="51">
        <v>277000</v>
      </c>
      <c r="F212" s="16" t="s">
        <v>185</v>
      </c>
    </row>
    <row r="213" spans="1:6" x14ac:dyDescent="0.25">
      <c r="A213" s="70" t="s">
        <v>157</v>
      </c>
      <c r="B213" s="70"/>
      <c r="C213" s="21">
        <f>SUM(C212)</f>
        <v>277000</v>
      </c>
      <c r="D213" s="21"/>
      <c r="E213" s="21">
        <f>SUM(E212)</f>
        <v>277000</v>
      </c>
      <c r="F213" s="43"/>
    </row>
    <row r="214" spans="1:6" ht="30" x14ac:dyDescent="0.25">
      <c r="A214" s="40">
        <v>734</v>
      </c>
      <c r="B214" s="31" t="s">
        <v>170</v>
      </c>
      <c r="C214" s="46"/>
      <c r="D214" s="46"/>
      <c r="E214" s="46"/>
      <c r="F214" s="42"/>
    </row>
    <row r="215" spans="1:6" ht="30" x14ac:dyDescent="0.25">
      <c r="A215" s="40">
        <v>7341</v>
      </c>
      <c r="B215" s="31" t="s">
        <v>171</v>
      </c>
      <c r="C215" s="46"/>
      <c r="D215" s="46"/>
      <c r="E215" s="46"/>
      <c r="F215" s="42"/>
    </row>
    <row r="216" spans="1:6" s="4" customFormat="1" ht="30" x14ac:dyDescent="0.25">
      <c r="A216" s="16">
        <v>7341.0003999999999</v>
      </c>
      <c r="B216" s="17" t="s">
        <v>180</v>
      </c>
      <c r="C216" s="18">
        <v>170000</v>
      </c>
      <c r="D216" s="16"/>
      <c r="E216" s="18">
        <v>170000</v>
      </c>
      <c r="F216" s="16" t="s">
        <v>184</v>
      </c>
    </row>
    <row r="217" spans="1:6" s="4" customFormat="1" ht="30" x14ac:dyDescent="0.25">
      <c r="A217" s="16">
        <v>7341.0005000000001</v>
      </c>
      <c r="B217" s="17" t="s">
        <v>181</v>
      </c>
      <c r="C217" s="18">
        <v>70000</v>
      </c>
      <c r="D217" s="16"/>
      <c r="E217" s="18">
        <v>70000</v>
      </c>
      <c r="F217" s="16" t="s">
        <v>184</v>
      </c>
    </row>
    <row r="218" spans="1:6" x14ac:dyDescent="0.25">
      <c r="A218" s="70" t="s">
        <v>157</v>
      </c>
      <c r="B218" s="70"/>
      <c r="C218" s="21">
        <f>SUM(C216:C217)</f>
        <v>240000</v>
      </c>
      <c r="D218" s="21"/>
      <c r="E218" s="21">
        <f>SUM(E216:E217)</f>
        <v>240000</v>
      </c>
      <c r="F218" s="43"/>
    </row>
  </sheetData>
  <mergeCells count="25">
    <mergeCell ref="A213:B213"/>
    <mergeCell ref="A218:B218"/>
    <mergeCell ref="A182:B182"/>
    <mergeCell ref="A188:B188"/>
    <mergeCell ref="A195:B195"/>
    <mergeCell ref="A203:B203"/>
    <mergeCell ref="A210:B210"/>
    <mergeCell ref="A128:B128"/>
    <mergeCell ref="A131:B131"/>
    <mergeCell ref="A141:B141"/>
    <mergeCell ref="A151:B151"/>
    <mergeCell ref="A173:B173"/>
    <mergeCell ref="A40:B40"/>
    <mergeCell ref="A58:B58"/>
    <mergeCell ref="A122:B122"/>
    <mergeCell ref="A64:B64"/>
    <mergeCell ref="A70:B70"/>
    <mergeCell ref="A83:B83"/>
    <mergeCell ref="A106:B106"/>
    <mergeCell ref="A110:B110"/>
    <mergeCell ref="A3:F3"/>
    <mergeCell ref="A2:F2"/>
    <mergeCell ref="A1:F1"/>
    <mergeCell ref="A19:B19"/>
    <mergeCell ref="A32:B32"/>
  </mergeCells>
  <pageMargins left="0.7" right="0.7" top="0.75" bottom="0.75" header="0.3" footer="0.3"/>
  <pageSetup paperSize="9" scale="90" fitToHeight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Alexia Tsaganou</dc:creator>
  <cp:lastModifiedBy>Afroditi Politopoulou</cp:lastModifiedBy>
  <cp:lastPrinted>2018-09-17T10:27:57Z</cp:lastPrinted>
  <dcterms:created xsi:type="dcterms:W3CDTF">2018-08-22T07:28:22Z</dcterms:created>
  <dcterms:modified xsi:type="dcterms:W3CDTF">2018-09-17T10:29:43Z</dcterms:modified>
</cp:coreProperties>
</file>